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4800" tabRatio="900" activeTab="0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<sst xmlns="http://schemas.openxmlformats.org/spreadsheetml/2006/main" count="167" uniqueCount="94">
  <si>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</si>
  <si>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</si>
  <si>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</si>
  <si>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</si>
  <si>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</si>
  <si>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</si>
  <si>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</si>
  <si>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</si>
  <si>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</si>
  <si>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</si>
  <si>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</si>
  <si>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</si>
  <si>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</si>
  <si>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</si>
  <si>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</si>
  <si>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</si>
  <si>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</si>
  <si>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</si>
  <si>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</si>
  <si>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</si>
  <si>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</si>
  <si>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</si>
  <si>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</si>
  <si>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</si>
  <si>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</si>
  <si>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</si>
  <si>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</si>
  <si>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</si>
  <si>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</si>
  <si>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</si>
  <si>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</si>
  <si>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</si>
  <si>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</si>
  <si>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</si>
  <si>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</si>
  <si>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</si>
  <si>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</si>
  <si>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</si>
  <si>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</si>
  <si>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</si>
  <si>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</si>
  <si>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</si>
  <si>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</si>
  <si>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</si>
  <si>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</si>
  <si>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</si>
  <si>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</si>
  <si>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</si>
  <si>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</si>
  <si>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</si>
  <si>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</si>
  <si>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</si>
  <si>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</si>
  <si>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</si>
  <si>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</si>
  <si>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</si>
  <si>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</si>
  <si>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</si>
  <si>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</si>
  <si>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</si>
  <si>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</si>
  <si>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</si>
  <si>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</si>
  <si>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</si>
  <si>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</si>
  <si>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</si>
  <si>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</si>
  <si>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</si>
  <si>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</si>
  <si>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</si>
  <si>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Iesniegumi un sūdzības 2019.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</si>
  <si>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2019. gadā</t>
    </r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</si>
  <si>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2019. gadā</t>
    </r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</si>
  <si>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2019. gadā</t>
    </r>
  </si>
  <si>
    <t>Kreditēšana – patēriņa kredīti</t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</si>
  <si>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2019. gadā</t>
    </r>
  </si>
  <si>
    <t>Iesniegumu par strīdiem par pakalpojumiem izskatīšanas rezultāti 2019. gadā</t>
  </si>
  <si>
    <t xml:space="preserve">                     Informācijas/konsultācijas pieprasījumi 2019. gadā</t>
  </si>
  <si>
    <t>PTUD iesniegumi un sūdzības 2019. gadā</t>
  </si>
  <si>
    <t>Sporta, atpūtas, izklaides preces</t>
  </si>
  <si>
    <t>Kuģu pakalpojumi</t>
  </si>
  <si>
    <t>Transportlīdzekļu noma</t>
  </si>
  <si>
    <t>Viesnīcu pakalpojumi, izmitināšana</t>
  </si>
  <si>
    <t>(kopsavilkums līdz 2019. gada 31.decembrim)</t>
  </si>
  <si>
    <r>
      <t xml:space="preserve">                 </t>
    </r>
    <r>
      <rPr>
        <b/>
        <sz val="14"/>
        <rFont val="Arial"/>
        <family val="2"/>
      </rPr>
      <t xml:space="preserve">  (kopsavilkums līdz 2019. gada 31.decembrim)</t>
    </r>
  </si>
  <si>
    <t xml:space="preserve">                                         (kopsavilkums līdz 2019. gada 31.decembrim)</t>
  </si>
  <si>
    <r>
      <t xml:space="preserve">          </t>
    </r>
    <r>
      <rPr>
        <b/>
        <sz val="14"/>
        <rFont val="Arial"/>
        <family val="2"/>
      </rPr>
      <t xml:space="preserve">   (kopsavilkums līdz 2019. gada 31.decembrim)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</si>
  <si>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2019. gada 31.decembrim)</t>
    </r>
  </si>
  <si>
    <t>Apsaimniekošanas/pārvaldīšanas pakalpojumi</t>
  </si>
  <si>
    <t>Izglītība, kursi, semināri</t>
  </si>
  <si>
    <r>
      <t xml:space="preserve">            </t>
    </r>
    <r>
      <rPr>
        <b/>
        <sz val="14"/>
        <rFont val="Arial"/>
        <family val="2"/>
      </rPr>
      <t xml:space="preserve">        (kopsavilkums līdz 2019. gada 31. decembrim)</t>
    </r>
  </si>
  <si>
    <t>Apsaimniekošanas/ pārvaldīšanas pakalpojumi</t>
  </si>
  <si>
    <t xml:space="preserve">                           (kopsavilkums līdz 2019. gada 31.decembrim)</t>
  </si>
  <si>
    <t>(kopsavilkums līdz 2019. gada 31. decembrim)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</si>
</sst>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33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/>
    </xf>
    <xf numFmtId="0" fontId="56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56" fillId="34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75"/>
          <c:w val="0.52875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3815"/>
          <c:w val="0.2357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"/>
          <c:y val="0.15825"/>
          <c:w val="0.38225"/>
          <c:h val="0.57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82"/>
          <c:w val="0.499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8575"/>
          <c:w val="0.401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'!$B$8:$B$17</c:f>
              <c:strCache/>
            </c:strRef>
          </c:cat>
          <c:val>
            <c:numRef>
              <c:f>'Sūdzības par precēm '!$C$8:$C$17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212"/>
          <c:w val="0.2185"/>
          <c:h val="0.5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86"/>
          <c:w val="0.4855"/>
          <c:h val="0.82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rezultāti'!$A$9:$A$18</c:f>
              <c:strCache/>
            </c:strRef>
          </c:cat>
          <c:val>
            <c:numRef>
              <c:f>'Sūdzības par precēm- rezultāti'!$B$9:$B$18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20925"/>
          <c:w val="0.26725"/>
          <c:h val="0.5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135"/>
          <c:w val="0.5275"/>
          <c:h val="0.76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pakalpojumiem'!$B$8:$B$19</c:f>
              <c:strCache/>
            </c:strRef>
          </c:cat>
          <c:val>
            <c:numRef>
              <c:f>'Sūdzības par pakalpojumiem'!$C$8:$C$19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0485"/>
          <c:w val="0.34275"/>
          <c:h val="0.8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94"/>
          <c:w val="0.4605"/>
          <c:h val="0.80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pakalpojumiem-rezu'!$A$8:$A$19</c:f>
              <c:strCache/>
            </c:strRef>
          </c:cat>
          <c:val>
            <c:numRef>
              <c:f>'Sūdzības par pakalpojumiem-rezu'!$B$8:$B$19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4"/>
          <c:w val="0.32875"/>
          <c:h val="0.9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"/>
          <c:w val="0.50925"/>
          <c:h val="0.8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4065"/>
          <c:w val="0.19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956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705100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66675</xdr:rowOff>
    </xdr:from>
    <xdr:to>
      <xdr:col>7</xdr:col>
      <xdr:colOff>47625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66700" y="4610100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104775</xdr:rowOff>
    </xdr:from>
    <xdr:to>
      <xdr:col>8</xdr:col>
      <xdr:colOff>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190625" y="4791075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23</xdr:row>
      <xdr:rowOff>209550</xdr:rowOff>
    </xdr:from>
    <xdr:to>
      <xdr:col>6</xdr:col>
      <xdr:colOff>1352550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609725" y="7191375"/>
        <a:ext cx="5781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23</xdr:row>
      <xdr:rowOff>0</xdr:rowOff>
    </xdr:from>
    <xdr:to>
      <xdr:col>7</xdr:col>
      <xdr:colOff>342900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266825" y="71723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83845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99" t="s">
        <v>0</v>
      </c>
      <c r="B2" s="99"/>
      <c r="C2" s="99"/>
      <c r="D2" s="99"/>
      <c r="E2" s="1"/>
      <c r="F2" s="1"/>
      <c r="G2" s="1"/>
      <c r="H2" s="1"/>
      <c r="I2" s="1"/>
      <c r="J2" s="1"/>
    </row>
    <row r="3" spans="1:10" ht="15">
      <c r="A3" s="100" t="s">
        <v>17</v>
      </c>
      <c r="B3" s="100"/>
      <c r="C3" s="100"/>
      <c r="D3" s="100"/>
      <c r="E3" s="1"/>
      <c r="F3" s="1"/>
      <c r="G3" s="1"/>
      <c r="H3" s="1"/>
      <c r="I3" s="1"/>
      <c r="J3" s="3"/>
    </row>
    <row r="4" ht="20.25">
      <c r="J4" s="4"/>
    </row>
    <row r="5" spans="1:10" ht="18">
      <c r="A5" s="96" t="s">
        <v>70</v>
      </c>
      <c r="B5" s="96"/>
      <c r="J5" s="5"/>
    </row>
    <row r="6" spans="1:10" ht="9" customHeight="1">
      <c r="A6" s="96"/>
      <c r="B6" s="96"/>
      <c r="G6" s="1"/>
      <c r="H6" s="1"/>
      <c r="I6" s="1"/>
      <c r="J6" s="1"/>
    </row>
    <row r="7" spans="1:2" ht="18.75" customHeight="1" thickBot="1">
      <c r="A7" s="97" t="s">
        <v>83</v>
      </c>
      <c r="B7" s="98"/>
    </row>
    <row r="8" spans="1:2" ht="16.5" customHeight="1" thickTop="1">
      <c r="A8" s="93" t="s">
        <v>1</v>
      </c>
      <c r="B8" s="93" t="s">
        <v>63</v>
      </c>
    </row>
    <row r="9" spans="1:15" ht="27.75" customHeight="1">
      <c r="A9" s="94"/>
      <c r="B9" s="94"/>
      <c r="J9" s="36"/>
      <c r="K9" s="36"/>
      <c r="L9" s="36"/>
      <c r="M9" s="36"/>
      <c r="N9" s="36"/>
      <c r="O9" s="36"/>
    </row>
    <row r="10" spans="1:15" ht="18.75" thickBot="1">
      <c r="A10" s="95"/>
      <c r="B10" s="95"/>
      <c r="J10" s="37"/>
      <c r="K10" s="37"/>
      <c r="L10" s="37"/>
      <c r="M10" s="37"/>
      <c r="N10" s="37"/>
      <c r="O10" s="37"/>
    </row>
    <row r="11" spans="1:2" ht="20.25" customHeight="1" thickBot="1" thickTop="1">
      <c r="A11" s="60" t="s">
        <v>33</v>
      </c>
      <c r="B11" s="39">
        <v>3182</v>
      </c>
    </row>
    <row r="12" spans="1:2" ht="21" customHeight="1" thickBot="1" thickTop="1">
      <c r="A12" s="60" t="s">
        <v>34</v>
      </c>
      <c r="B12" s="39">
        <v>926</v>
      </c>
    </row>
    <row r="13" spans="1:2" ht="21" customHeight="1" thickBot="1" thickTop="1">
      <c r="A13" s="60" t="s">
        <v>35</v>
      </c>
      <c r="B13" s="40">
        <v>59</v>
      </c>
    </row>
    <row r="14" spans="1:2" ht="21.75" customHeight="1" thickBot="1" thickTop="1">
      <c r="A14" s="61" t="s">
        <v>5</v>
      </c>
      <c r="B14" s="59">
        <f>SUM(B11:B13)</f>
        <v>4167</v>
      </c>
    </row>
    <row r="15" ht="22.5" customHeight="1" thickTop="1"/>
    <row r="16" spans="7:12" ht="22.5" customHeight="1">
      <c r="G16" s="36"/>
      <c r="H16" s="36"/>
      <c r="I16" s="36"/>
      <c r="J16" s="36"/>
      <c r="K16" s="36"/>
      <c r="L16" s="36"/>
    </row>
    <row r="17" spans="7:12" ht="18">
      <c r="G17" s="37"/>
      <c r="H17" s="37"/>
      <c r="I17" s="37"/>
      <c r="J17" s="37"/>
      <c r="K17" s="37"/>
      <c r="L17" s="37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99" t="s">
        <v>0</v>
      </c>
      <c r="B2" s="99"/>
      <c r="C2" s="99"/>
      <c r="D2" s="99"/>
      <c r="E2" s="1"/>
      <c r="F2" s="1"/>
      <c r="G2" s="1"/>
      <c r="H2" s="1"/>
      <c r="I2" s="1"/>
      <c r="J2" s="1"/>
    </row>
    <row r="3" spans="1:10" ht="15">
      <c r="A3" s="100" t="s">
        <v>17</v>
      </c>
      <c r="B3" s="100"/>
      <c r="C3" s="100"/>
      <c r="D3" s="100"/>
      <c r="E3" s="1"/>
      <c r="F3" s="1"/>
      <c r="G3" s="1"/>
      <c r="H3" s="1"/>
      <c r="I3" s="1"/>
      <c r="J3" s="3" t="s">
        <v>22</v>
      </c>
    </row>
    <row r="4" spans="1:10" ht="15">
      <c r="A4" s="35"/>
      <c r="B4" s="35"/>
      <c r="C4" s="35"/>
      <c r="D4" s="35"/>
      <c r="E4" s="1"/>
      <c r="F4" s="1"/>
      <c r="G4" s="1"/>
      <c r="H4" s="1"/>
      <c r="I4" s="1"/>
      <c r="J4" s="3"/>
    </row>
    <row r="5" spans="1:10" ht="20.25">
      <c r="A5" s="106" t="s">
        <v>78</v>
      </c>
      <c r="B5" s="106"/>
      <c r="C5" s="106"/>
      <c r="D5" s="106"/>
      <c r="E5" s="106"/>
      <c r="F5" s="106"/>
      <c r="J5" s="4"/>
    </row>
    <row r="6" spans="1:10" ht="18.75" thickBot="1">
      <c r="A6" s="107" t="s">
        <v>93</v>
      </c>
      <c r="B6" s="107"/>
      <c r="C6" s="107"/>
      <c r="D6" s="107"/>
      <c r="E6" s="107"/>
      <c r="F6" s="107"/>
      <c r="J6" s="5"/>
    </row>
    <row r="7" spans="1:10" ht="16.5" customHeight="1" thickBot="1" thickTop="1">
      <c r="A7" s="104" t="s">
        <v>1</v>
      </c>
      <c r="B7" s="104" t="s">
        <v>64</v>
      </c>
      <c r="C7" s="101" t="s">
        <v>2</v>
      </c>
      <c r="D7" s="102"/>
      <c r="E7" s="103"/>
      <c r="F7" s="41"/>
      <c r="G7" s="41"/>
      <c r="H7" s="41"/>
      <c r="I7" s="2"/>
      <c r="J7" s="2"/>
    </row>
    <row r="8" spans="1:10" ht="66" customHeight="1" thickBot="1" thickTop="1">
      <c r="A8" s="105"/>
      <c r="B8" s="105"/>
      <c r="C8" s="73" t="s">
        <v>16</v>
      </c>
      <c r="D8" s="74" t="s">
        <v>3</v>
      </c>
      <c r="E8" s="74" t="s">
        <v>4</v>
      </c>
      <c r="G8" s="34"/>
      <c r="H8" s="34"/>
      <c r="I8" s="34"/>
      <c r="J8" s="34"/>
    </row>
    <row r="9" spans="1:5" ht="15.75" customHeight="1" thickBot="1" thickTop="1">
      <c r="A9" s="33" t="s">
        <v>34</v>
      </c>
      <c r="B9" s="75">
        <v>926</v>
      </c>
      <c r="C9" s="75">
        <v>595</v>
      </c>
      <c r="D9" s="75">
        <v>49</v>
      </c>
      <c r="E9" s="75">
        <v>290</v>
      </c>
    </row>
    <row r="10" ht="20.25" customHeight="1" thickTop="1"/>
    <row r="11" ht="17.25" customHeight="1"/>
    <row r="31" spans="1:11" ht="15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</sheetData>
  <sheetProtection/>
  <mergeCells count="7"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5">
      <c r="A2" s="99" t="s">
        <v>0</v>
      </c>
      <c r="B2" s="99"/>
      <c r="C2" s="99"/>
      <c r="D2" s="99"/>
      <c r="E2" s="1"/>
      <c r="F2" s="1"/>
      <c r="G2" s="1"/>
      <c r="H2" s="1"/>
      <c r="I2" s="1"/>
    </row>
    <row r="3" spans="1:9" ht="15">
      <c r="A3" s="100" t="s">
        <v>17</v>
      </c>
      <c r="B3" s="100"/>
      <c r="C3" s="100"/>
      <c r="D3" s="100"/>
      <c r="E3" s="1"/>
      <c r="F3" s="1"/>
      <c r="G3" s="1"/>
      <c r="H3" s="1"/>
      <c r="I3" s="1"/>
    </row>
    <row r="5" spans="3:6" ht="18">
      <c r="C5" s="42" t="s">
        <v>71</v>
      </c>
      <c r="D5" s="43"/>
      <c r="E5" s="43"/>
      <c r="F5" s="43"/>
    </row>
    <row r="6" spans="3:8" ht="18">
      <c r="C6" s="44" t="s">
        <v>84</v>
      </c>
      <c r="D6" s="44"/>
      <c r="E6" s="44"/>
      <c r="F6" s="45"/>
      <c r="G6" s="45"/>
      <c r="H6" s="45"/>
    </row>
    <row r="7" ht="14.25" customHeight="1" thickBot="1"/>
    <row r="8" spans="1:10" ht="16.5" customHeight="1" thickBot="1" thickTop="1">
      <c r="A8" s="108" t="s">
        <v>65</v>
      </c>
      <c r="B8" s="109" t="s">
        <v>15</v>
      </c>
      <c r="C8" s="109" t="s">
        <v>23</v>
      </c>
      <c r="D8" s="109" t="s">
        <v>24</v>
      </c>
      <c r="E8" s="109" t="s">
        <v>25</v>
      </c>
      <c r="F8" s="110" t="s">
        <v>26</v>
      </c>
      <c r="G8" s="110" t="s">
        <v>26</v>
      </c>
      <c r="H8" s="109" t="s">
        <v>27</v>
      </c>
      <c r="I8" s="110" t="s">
        <v>26</v>
      </c>
      <c r="J8" s="110" t="s">
        <v>26</v>
      </c>
    </row>
    <row r="9" spans="1:10" ht="27" thickBot="1" thickTop="1">
      <c r="A9" s="108"/>
      <c r="B9" s="110" t="s">
        <v>26</v>
      </c>
      <c r="C9" s="110" t="s">
        <v>26</v>
      </c>
      <c r="D9" s="110" t="s">
        <v>26</v>
      </c>
      <c r="E9" s="77" t="s">
        <v>28</v>
      </c>
      <c r="F9" s="77" t="s">
        <v>29</v>
      </c>
      <c r="G9" s="77" t="s">
        <v>30</v>
      </c>
      <c r="H9" s="77" t="s">
        <v>31</v>
      </c>
      <c r="I9" s="77" t="s">
        <v>32</v>
      </c>
      <c r="J9" s="77" t="s">
        <v>30</v>
      </c>
    </row>
    <row r="10" spans="1:10" ht="16.5" thickBot="1" thickTop="1">
      <c r="A10" s="62" t="s">
        <v>66</v>
      </c>
      <c r="B10" s="57">
        <v>3182</v>
      </c>
      <c r="C10" s="57">
        <v>2388</v>
      </c>
      <c r="D10" s="57">
        <v>794</v>
      </c>
      <c r="E10" s="57">
        <v>212</v>
      </c>
      <c r="F10" s="57">
        <v>198</v>
      </c>
      <c r="G10" s="57">
        <v>156</v>
      </c>
      <c r="H10" s="57">
        <v>194</v>
      </c>
      <c r="I10" s="57">
        <v>73</v>
      </c>
      <c r="J10" s="57">
        <v>62</v>
      </c>
    </row>
    <row r="11" spans="1:10" ht="16.5" thickBot="1" thickTop="1">
      <c r="A11" s="62" t="s">
        <v>67</v>
      </c>
      <c r="B11" s="57">
        <v>59</v>
      </c>
      <c r="C11" s="57">
        <v>57</v>
      </c>
      <c r="D11" s="57">
        <v>2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2</v>
      </c>
    </row>
    <row r="12" spans="1:10" ht="16.5" thickBot="1" thickTop="1">
      <c r="A12" s="56" t="s">
        <v>5</v>
      </c>
      <c r="B12" s="56">
        <f>SUM(B10,B11)</f>
        <v>3241</v>
      </c>
      <c r="C12" s="56">
        <f>SUM(C10,C11)</f>
        <v>2445</v>
      </c>
      <c r="D12" s="56">
        <f>SUM(D10,D11)</f>
        <v>796</v>
      </c>
      <c r="E12" s="56">
        <f>SUM(E10,E11)</f>
        <v>212</v>
      </c>
      <c r="F12" s="56">
        <f>SUM(F10:F11)</f>
        <v>198</v>
      </c>
      <c r="G12" s="56">
        <f>SUM(G10,G11)</f>
        <v>156</v>
      </c>
      <c r="H12" s="56">
        <f>SUM(H10,H11)</f>
        <v>194</v>
      </c>
      <c r="I12" s="56">
        <f>SUM(I10,I11)</f>
        <v>73</v>
      </c>
      <c r="J12" s="56">
        <f>SUM(J10,J11)</f>
        <v>64</v>
      </c>
    </row>
    <row r="13" ht="15.75" thickTop="1">
      <c r="D13" s="46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0">
      <selection activeCell="P10" sqref="P10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5">
      <c r="A1" s="111" t="s">
        <v>0</v>
      </c>
      <c r="B1" s="111"/>
      <c r="C1" s="111"/>
      <c r="D1" s="111"/>
      <c r="E1" s="111"/>
      <c r="F1" s="11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111" t="s">
        <v>17</v>
      </c>
      <c r="B2" s="111"/>
      <c r="C2" s="111"/>
      <c r="D2" s="111"/>
      <c r="E2" s="111"/>
      <c r="F2" s="11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7"/>
      <c r="C4" s="48" t="s">
        <v>72</v>
      </c>
      <c r="D4" s="47"/>
      <c r="E4" s="47"/>
      <c r="F4" s="47"/>
      <c r="G4" s="47"/>
      <c r="H4" s="47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7"/>
      <c r="C5" s="50" t="s">
        <v>85</v>
      </c>
      <c r="D5" s="47"/>
      <c r="E5" s="47"/>
      <c r="F5" s="47"/>
      <c r="G5" s="47"/>
      <c r="H5" s="47"/>
      <c r="I5" s="17"/>
      <c r="J5" s="17"/>
      <c r="K5" s="17"/>
      <c r="L5" s="17"/>
      <c r="M5" s="17"/>
      <c r="N5" s="17"/>
      <c r="O5" s="17"/>
      <c r="P5" s="17"/>
    </row>
    <row r="6" spans="1:21" ht="18.75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2" t="s">
        <v>36</v>
      </c>
      <c r="C7" s="82" t="s">
        <v>15</v>
      </c>
      <c r="D7" s="82" t="s">
        <v>37</v>
      </c>
      <c r="E7" s="82" t="s">
        <v>38</v>
      </c>
      <c r="F7" s="82" t="s">
        <v>39</v>
      </c>
      <c r="G7" s="82" t="s">
        <v>40</v>
      </c>
      <c r="H7" s="82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6.5" thickBot="1" thickTop="1">
      <c r="A8" s="6"/>
      <c r="B8" s="63" t="s">
        <v>10</v>
      </c>
      <c r="C8" s="64">
        <v>200</v>
      </c>
      <c r="D8" s="64">
        <v>5</v>
      </c>
      <c r="E8" s="64">
        <v>186</v>
      </c>
      <c r="F8" s="64">
        <v>8</v>
      </c>
      <c r="G8" s="64">
        <v>1</v>
      </c>
      <c r="H8" s="64">
        <v>0</v>
      </c>
    </row>
    <row r="9" spans="1:8" ht="16.5" thickBot="1" thickTop="1">
      <c r="A9" s="6"/>
      <c r="B9" s="63" t="s">
        <v>42</v>
      </c>
      <c r="C9" s="64">
        <v>57</v>
      </c>
      <c r="D9" s="64">
        <v>2</v>
      </c>
      <c r="E9" s="64">
        <v>47</v>
      </c>
      <c r="F9" s="64">
        <v>8</v>
      </c>
      <c r="G9" s="64">
        <v>0</v>
      </c>
      <c r="H9" s="64">
        <v>0</v>
      </c>
    </row>
    <row r="10" spans="1:8" ht="16.5" thickBot="1" thickTop="1">
      <c r="A10" s="6"/>
      <c r="B10" s="63" t="s">
        <v>43</v>
      </c>
      <c r="C10" s="64">
        <v>36</v>
      </c>
      <c r="D10" s="64">
        <v>1</v>
      </c>
      <c r="E10" s="64">
        <v>13</v>
      </c>
      <c r="F10" s="64">
        <v>22</v>
      </c>
      <c r="G10" s="64">
        <v>0</v>
      </c>
      <c r="H10" s="64">
        <v>0</v>
      </c>
    </row>
    <row r="11" spans="1:8" ht="16.5" thickBot="1" thickTop="1">
      <c r="A11" s="6"/>
      <c r="B11" s="63" t="s">
        <v>13</v>
      </c>
      <c r="C11" s="64">
        <v>318</v>
      </c>
      <c r="D11" s="64">
        <v>31</v>
      </c>
      <c r="E11" s="64">
        <v>156</v>
      </c>
      <c r="F11" s="64">
        <v>124</v>
      </c>
      <c r="G11" s="64">
        <v>4</v>
      </c>
      <c r="H11" s="64">
        <v>3</v>
      </c>
    </row>
    <row r="12" spans="1:8" ht="16.5" thickBot="1" thickTop="1">
      <c r="A12" s="6"/>
      <c r="B12" s="63" t="s">
        <v>44</v>
      </c>
      <c r="C12" s="64">
        <v>92</v>
      </c>
      <c r="D12" s="64">
        <v>4</v>
      </c>
      <c r="E12" s="64">
        <v>25</v>
      </c>
      <c r="F12" s="64">
        <v>60</v>
      </c>
      <c r="G12" s="64">
        <v>3</v>
      </c>
      <c r="H12" s="64">
        <v>0</v>
      </c>
    </row>
    <row r="13" spans="1:8" ht="20.25" customHeight="1" thickBot="1" thickTop="1">
      <c r="A13" s="6"/>
      <c r="B13" s="63" t="s">
        <v>11</v>
      </c>
      <c r="C13" s="64">
        <v>248</v>
      </c>
      <c r="D13" s="64">
        <v>8</v>
      </c>
      <c r="E13" s="64">
        <v>85</v>
      </c>
      <c r="F13" s="64">
        <v>154</v>
      </c>
      <c r="G13" s="64">
        <v>0</v>
      </c>
      <c r="H13" s="64">
        <v>1</v>
      </c>
    </row>
    <row r="14" spans="1:8" ht="19.5" customHeight="1" thickBot="1" thickTop="1">
      <c r="A14" s="6"/>
      <c r="B14" s="63" t="s">
        <v>45</v>
      </c>
      <c r="C14" s="64">
        <v>107</v>
      </c>
      <c r="D14" s="64">
        <v>6</v>
      </c>
      <c r="E14" s="64">
        <v>67</v>
      </c>
      <c r="F14" s="64">
        <v>33</v>
      </c>
      <c r="G14" s="64">
        <v>1</v>
      </c>
      <c r="H14" s="64">
        <v>0</v>
      </c>
    </row>
    <row r="15" spans="1:8" ht="16.5" customHeight="1" thickBot="1" thickTop="1">
      <c r="A15" s="6"/>
      <c r="B15" s="63" t="s">
        <v>12</v>
      </c>
      <c r="C15" s="64">
        <v>107</v>
      </c>
      <c r="D15" s="64">
        <v>3</v>
      </c>
      <c r="E15" s="64">
        <v>57</v>
      </c>
      <c r="F15" s="64">
        <v>47</v>
      </c>
      <c r="G15" s="64">
        <v>0</v>
      </c>
      <c r="H15" s="64">
        <v>0</v>
      </c>
    </row>
    <row r="16" spans="1:8" ht="18" customHeight="1" thickBot="1" thickTop="1">
      <c r="A16" s="6"/>
      <c r="B16" s="83" t="s">
        <v>79</v>
      </c>
      <c r="C16" s="64">
        <v>22</v>
      </c>
      <c r="D16" s="64">
        <v>0</v>
      </c>
      <c r="E16" s="64">
        <v>6</v>
      </c>
      <c r="F16" s="64">
        <v>16</v>
      </c>
      <c r="G16" s="64">
        <v>0</v>
      </c>
      <c r="H16" s="64">
        <v>0</v>
      </c>
    </row>
    <row r="17" spans="1:8" ht="15" customHeight="1" thickBot="1" thickTop="1">
      <c r="A17" s="6"/>
      <c r="B17" s="84" t="s">
        <v>46</v>
      </c>
      <c r="C17" s="64">
        <v>33</v>
      </c>
      <c r="D17" s="64">
        <v>6</v>
      </c>
      <c r="E17" s="64">
        <v>24</v>
      </c>
      <c r="F17" s="64">
        <v>3</v>
      </c>
      <c r="G17" s="64">
        <v>0</v>
      </c>
      <c r="H17" s="64">
        <v>0</v>
      </c>
    </row>
    <row r="18" spans="2:8" ht="15" customHeight="1" thickBot="1" thickTop="1">
      <c r="B18" s="85" t="s">
        <v>15</v>
      </c>
      <c r="C18" s="86">
        <v>1220</v>
      </c>
      <c r="D18" s="86">
        <v>66</v>
      </c>
      <c r="E18" s="86">
        <v>666</v>
      </c>
      <c r="F18" s="86">
        <v>475</v>
      </c>
      <c r="G18" s="86">
        <v>9</v>
      </c>
      <c r="H18" s="86">
        <v>4</v>
      </c>
    </row>
    <row r="19" ht="15" customHeight="1" thickTop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2:21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6"/>
      <c r="S26" s="6"/>
      <c r="T26" s="6"/>
      <c r="U26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5">
      <c r="A1" s="111" t="s">
        <v>0</v>
      </c>
      <c r="B1" s="111"/>
      <c r="C1" s="111"/>
      <c r="D1" s="111"/>
      <c r="E1" s="111"/>
      <c r="F1" s="111"/>
    </row>
    <row r="2" spans="1:6" ht="15">
      <c r="A2" s="111" t="s">
        <v>17</v>
      </c>
      <c r="B2" s="111"/>
      <c r="C2" s="111"/>
      <c r="D2" s="111"/>
      <c r="E2" s="111"/>
      <c r="F2" s="111"/>
    </row>
    <row r="5" spans="2:10" ht="18">
      <c r="B5" s="50"/>
      <c r="C5" s="50"/>
      <c r="D5" s="50" t="s">
        <v>73</v>
      </c>
      <c r="E5" s="50"/>
      <c r="F5" s="50"/>
      <c r="G5" s="50"/>
      <c r="H5" s="50"/>
      <c r="I5" s="50"/>
      <c r="J5" s="49"/>
    </row>
    <row r="6" spans="2:10" ht="18">
      <c r="B6" s="50"/>
      <c r="C6" s="50"/>
      <c r="D6" s="50"/>
      <c r="E6" s="50" t="s">
        <v>86</v>
      </c>
      <c r="F6" s="50"/>
      <c r="G6" s="50"/>
      <c r="H6" s="50"/>
      <c r="I6" s="50"/>
      <c r="J6" s="49"/>
    </row>
    <row r="7" ht="15.75" thickBot="1"/>
    <row r="8" spans="1:11" ht="65.25" thickBot="1" thickTop="1">
      <c r="A8" s="67" t="s">
        <v>36</v>
      </c>
      <c r="B8" s="67" t="s">
        <v>15</v>
      </c>
      <c r="C8" s="67" t="s">
        <v>6</v>
      </c>
      <c r="D8" s="67" t="s">
        <v>9</v>
      </c>
      <c r="E8" s="67" t="s">
        <v>47</v>
      </c>
      <c r="F8" s="67" t="s">
        <v>48</v>
      </c>
      <c r="G8" s="67" t="s">
        <v>49</v>
      </c>
      <c r="H8" s="67" t="s">
        <v>50</v>
      </c>
      <c r="I8" s="67" t="s">
        <v>51</v>
      </c>
      <c r="J8" s="67" t="s">
        <v>52</v>
      </c>
      <c r="K8" s="67" t="s">
        <v>7</v>
      </c>
    </row>
    <row r="9" spans="1:11" ht="16.5" thickBot="1" thickTop="1">
      <c r="A9" s="65" t="s">
        <v>10</v>
      </c>
      <c r="B9" s="72">
        <v>200</v>
      </c>
      <c r="C9" s="66">
        <v>3</v>
      </c>
      <c r="D9" s="66">
        <v>0</v>
      </c>
      <c r="E9" s="66">
        <v>0</v>
      </c>
      <c r="F9" s="66">
        <v>17</v>
      </c>
      <c r="G9" s="66">
        <v>77</v>
      </c>
      <c r="H9" s="66">
        <v>0</v>
      </c>
      <c r="I9" s="66">
        <v>2</v>
      </c>
      <c r="J9" s="66">
        <v>80</v>
      </c>
      <c r="K9" s="66">
        <v>21</v>
      </c>
    </row>
    <row r="10" spans="1:11" ht="16.5" thickBot="1" thickTop="1">
      <c r="A10" s="65" t="s">
        <v>42</v>
      </c>
      <c r="B10" s="72">
        <v>57</v>
      </c>
      <c r="C10" s="66">
        <v>2</v>
      </c>
      <c r="D10" s="66">
        <v>2</v>
      </c>
      <c r="E10" s="66">
        <v>0</v>
      </c>
      <c r="F10" s="66">
        <v>7</v>
      </c>
      <c r="G10" s="66">
        <v>28</v>
      </c>
      <c r="H10" s="66">
        <v>0</v>
      </c>
      <c r="I10" s="66">
        <v>1</v>
      </c>
      <c r="J10" s="66">
        <v>12</v>
      </c>
      <c r="K10" s="66">
        <v>5</v>
      </c>
    </row>
    <row r="11" spans="1:11" ht="16.5" thickBot="1" thickTop="1">
      <c r="A11" s="65" t="s">
        <v>43</v>
      </c>
      <c r="B11" s="72">
        <v>36</v>
      </c>
      <c r="C11" s="66">
        <v>1</v>
      </c>
      <c r="D11" s="66">
        <v>0</v>
      </c>
      <c r="E11" s="66">
        <v>0</v>
      </c>
      <c r="F11" s="66">
        <v>1</v>
      </c>
      <c r="G11" s="66">
        <v>21</v>
      </c>
      <c r="H11" s="66">
        <v>5</v>
      </c>
      <c r="I11" s="66">
        <v>0</v>
      </c>
      <c r="J11" s="66">
        <v>6</v>
      </c>
      <c r="K11" s="66">
        <v>2</v>
      </c>
    </row>
    <row r="12" spans="1:11" ht="16.5" thickBot="1" thickTop="1">
      <c r="A12" s="65" t="s">
        <v>13</v>
      </c>
      <c r="B12" s="72">
        <v>318</v>
      </c>
      <c r="C12" s="66">
        <v>3</v>
      </c>
      <c r="D12" s="66">
        <v>3</v>
      </c>
      <c r="E12" s="66">
        <v>9</v>
      </c>
      <c r="F12" s="66">
        <v>36</v>
      </c>
      <c r="G12" s="66">
        <v>110</v>
      </c>
      <c r="H12" s="66">
        <v>18</v>
      </c>
      <c r="I12" s="66">
        <v>7</v>
      </c>
      <c r="J12" s="66">
        <v>91</v>
      </c>
      <c r="K12" s="66">
        <v>41</v>
      </c>
    </row>
    <row r="13" spans="1:11" ht="16.5" thickBot="1" thickTop="1">
      <c r="A13" s="65" t="s">
        <v>44</v>
      </c>
      <c r="B13" s="72">
        <v>92</v>
      </c>
      <c r="C13" s="66">
        <v>5</v>
      </c>
      <c r="D13" s="66">
        <v>3</v>
      </c>
      <c r="E13" s="66">
        <v>0</v>
      </c>
      <c r="F13" s="66">
        <v>12</v>
      </c>
      <c r="G13" s="66">
        <v>33</v>
      </c>
      <c r="H13" s="66">
        <v>0</v>
      </c>
      <c r="I13" s="66">
        <v>0</v>
      </c>
      <c r="J13" s="66">
        <v>24</v>
      </c>
      <c r="K13" s="66">
        <v>15</v>
      </c>
    </row>
    <row r="14" spans="1:11" ht="16.5" thickBot="1" thickTop="1">
      <c r="A14" s="65" t="s">
        <v>11</v>
      </c>
      <c r="B14" s="72">
        <v>248</v>
      </c>
      <c r="C14" s="66">
        <v>3</v>
      </c>
      <c r="D14" s="66">
        <v>6</v>
      </c>
      <c r="E14" s="66">
        <v>2</v>
      </c>
      <c r="F14" s="66">
        <v>39</v>
      </c>
      <c r="G14" s="66">
        <v>93</v>
      </c>
      <c r="H14" s="66">
        <v>1</v>
      </c>
      <c r="I14" s="66">
        <v>3</v>
      </c>
      <c r="J14" s="66">
        <v>84</v>
      </c>
      <c r="K14" s="66">
        <v>17</v>
      </c>
    </row>
    <row r="15" spans="1:11" ht="16.5" thickBot="1" thickTop="1">
      <c r="A15" s="65" t="s">
        <v>45</v>
      </c>
      <c r="B15" s="72">
        <v>107</v>
      </c>
      <c r="C15" s="66">
        <v>0</v>
      </c>
      <c r="D15" s="66">
        <v>1</v>
      </c>
      <c r="E15" s="66">
        <v>0</v>
      </c>
      <c r="F15" s="66">
        <v>14</v>
      </c>
      <c r="G15" s="66">
        <v>46</v>
      </c>
      <c r="H15" s="66">
        <v>0</v>
      </c>
      <c r="I15" s="66">
        <v>0</v>
      </c>
      <c r="J15" s="66">
        <v>34</v>
      </c>
      <c r="K15" s="66">
        <v>12</v>
      </c>
    </row>
    <row r="16" spans="1:11" ht="16.5" thickBot="1" thickTop="1">
      <c r="A16" s="65" t="s">
        <v>12</v>
      </c>
      <c r="B16" s="72">
        <v>107</v>
      </c>
      <c r="C16" s="66">
        <v>0</v>
      </c>
      <c r="D16" s="66">
        <v>0</v>
      </c>
      <c r="E16" s="66">
        <v>1</v>
      </c>
      <c r="F16" s="66">
        <v>13</v>
      </c>
      <c r="G16" s="66">
        <v>50</v>
      </c>
      <c r="H16" s="66">
        <v>0</v>
      </c>
      <c r="I16" s="66">
        <v>0</v>
      </c>
      <c r="J16" s="66">
        <v>30</v>
      </c>
      <c r="K16" s="66">
        <v>13</v>
      </c>
    </row>
    <row r="17" spans="1:11" ht="27" thickBot="1" thickTop="1">
      <c r="A17" s="65" t="s">
        <v>79</v>
      </c>
      <c r="B17" s="72">
        <v>22</v>
      </c>
      <c r="C17" s="66">
        <v>1</v>
      </c>
      <c r="D17" s="66">
        <v>0</v>
      </c>
      <c r="E17" s="66">
        <v>0</v>
      </c>
      <c r="F17" s="66">
        <v>4</v>
      </c>
      <c r="G17" s="66">
        <v>4</v>
      </c>
      <c r="H17" s="66">
        <v>3</v>
      </c>
      <c r="I17" s="66">
        <v>1</v>
      </c>
      <c r="J17" s="66">
        <v>7</v>
      </c>
      <c r="K17" s="66">
        <v>2</v>
      </c>
    </row>
    <row r="18" spans="1:11" ht="16.5" thickBot="1" thickTop="1">
      <c r="A18" s="70" t="s">
        <v>46</v>
      </c>
      <c r="B18" s="72">
        <v>33</v>
      </c>
      <c r="C18" s="40">
        <v>0</v>
      </c>
      <c r="D18" s="40">
        <v>1</v>
      </c>
      <c r="E18" s="40">
        <v>0</v>
      </c>
      <c r="F18" s="40">
        <v>10</v>
      </c>
      <c r="G18" s="40">
        <v>9</v>
      </c>
      <c r="H18" s="40">
        <v>1</v>
      </c>
      <c r="I18" s="40">
        <v>2</v>
      </c>
      <c r="J18" s="40">
        <v>5</v>
      </c>
      <c r="K18" s="40">
        <v>5</v>
      </c>
    </row>
    <row r="19" spans="1:11" ht="16.5" thickBot="1" thickTop="1">
      <c r="A19" s="79" t="s">
        <v>15</v>
      </c>
      <c r="B19" s="78">
        <f aca="true" t="shared" si="0" ref="B19:K19">SUM(B9:B18)</f>
        <v>1220</v>
      </c>
      <c r="C19" s="78">
        <f t="shared" si="0"/>
        <v>18</v>
      </c>
      <c r="D19" s="78">
        <f t="shared" si="0"/>
        <v>16</v>
      </c>
      <c r="E19" s="78">
        <f t="shared" si="0"/>
        <v>12</v>
      </c>
      <c r="F19" s="78">
        <f t="shared" si="0"/>
        <v>153</v>
      </c>
      <c r="G19" s="78">
        <f t="shared" si="0"/>
        <v>471</v>
      </c>
      <c r="H19" s="78">
        <f t="shared" si="0"/>
        <v>28</v>
      </c>
      <c r="I19" s="78">
        <f t="shared" si="0"/>
        <v>16</v>
      </c>
      <c r="J19" s="78">
        <f t="shared" si="0"/>
        <v>373</v>
      </c>
      <c r="K19" s="78">
        <f t="shared" si="0"/>
        <v>133</v>
      </c>
    </row>
    <row r="20" ht="15.75" thickTop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112" t="s">
        <v>17</v>
      </c>
      <c r="B2" s="112"/>
      <c r="C2" s="112"/>
      <c r="D2" s="112"/>
      <c r="E2" s="112"/>
      <c r="F2" s="112"/>
      <c r="G2" s="112"/>
      <c r="H2" s="112"/>
      <c r="I2" s="112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1" t="s">
        <v>75</v>
      </c>
    </row>
    <row r="5" spans="1:3" ht="16.5" customHeight="1">
      <c r="A5" s="8"/>
      <c r="C5" s="51" t="s">
        <v>87</v>
      </c>
    </row>
    <row r="6" ht="16.5" customHeight="1" thickBot="1">
      <c r="A6" s="8"/>
    </row>
    <row r="7" spans="1:21" ht="105.75" customHeight="1" thickBot="1" thickTop="1">
      <c r="A7" s="8"/>
      <c r="B7" s="82" t="s">
        <v>53</v>
      </c>
      <c r="C7" s="82" t="s">
        <v>15</v>
      </c>
      <c r="D7" s="82" t="s">
        <v>37</v>
      </c>
      <c r="E7" s="82" t="s">
        <v>38</v>
      </c>
      <c r="F7" s="82" t="s">
        <v>39</v>
      </c>
      <c r="G7" s="82" t="s">
        <v>40</v>
      </c>
      <c r="H7" s="82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32.25" customHeight="1" thickBot="1" thickTop="1">
      <c r="A8" s="8"/>
      <c r="B8" s="53" t="s">
        <v>88</v>
      </c>
      <c r="C8" s="69">
        <v>1</v>
      </c>
      <c r="D8" s="69">
        <v>1</v>
      </c>
      <c r="E8" s="69">
        <v>0</v>
      </c>
      <c r="F8" s="69">
        <v>0</v>
      </c>
      <c r="G8" s="69">
        <v>0</v>
      </c>
      <c r="H8" s="69">
        <v>0</v>
      </c>
    </row>
    <row r="9" spans="1:8" ht="16.5" customHeight="1" thickBot="1" thickTop="1">
      <c r="A9" s="8"/>
      <c r="B9" s="53" t="s">
        <v>21</v>
      </c>
      <c r="C9" s="69">
        <v>19</v>
      </c>
      <c r="D9" s="69">
        <v>3</v>
      </c>
      <c r="E9" s="69">
        <v>16</v>
      </c>
      <c r="F9" s="69">
        <v>0</v>
      </c>
      <c r="G9" s="69">
        <v>0</v>
      </c>
      <c r="H9" s="69">
        <v>0</v>
      </c>
    </row>
    <row r="10" spans="1:8" ht="16.5" thickBot="1" thickTop="1">
      <c r="A10" s="8"/>
      <c r="B10" s="53" t="s">
        <v>19</v>
      </c>
      <c r="C10" s="69">
        <v>1275</v>
      </c>
      <c r="D10" s="69">
        <v>1262</v>
      </c>
      <c r="E10" s="69">
        <v>4</v>
      </c>
      <c r="F10" s="69">
        <v>9</v>
      </c>
      <c r="G10" s="69">
        <v>0</v>
      </c>
      <c r="H10" s="69">
        <v>0</v>
      </c>
    </row>
    <row r="11" spans="1:8" ht="18.75" customHeight="1" thickBot="1" thickTop="1">
      <c r="A11" s="8"/>
      <c r="B11" s="53" t="s">
        <v>20</v>
      </c>
      <c r="C11" s="69">
        <v>13</v>
      </c>
      <c r="D11" s="69">
        <v>6</v>
      </c>
      <c r="E11" s="69">
        <v>6</v>
      </c>
      <c r="F11" s="69">
        <v>0</v>
      </c>
      <c r="G11" s="69">
        <v>0</v>
      </c>
      <c r="H11" s="69">
        <v>1</v>
      </c>
    </row>
    <row r="12" spans="1:8" ht="32.25" customHeight="1" thickBot="1" thickTop="1">
      <c r="A12" s="8"/>
      <c r="B12" s="53" t="s">
        <v>14</v>
      </c>
      <c r="C12" s="69">
        <v>175</v>
      </c>
      <c r="D12" s="69">
        <v>103</v>
      </c>
      <c r="E12" s="69">
        <v>57</v>
      </c>
      <c r="F12" s="69">
        <v>14</v>
      </c>
      <c r="G12" s="69">
        <v>1</v>
      </c>
      <c r="H12" s="69">
        <v>0</v>
      </c>
    </row>
    <row r="13" spans="1:8" ht="16.5" thickBot="1" thickTop="1">
      <c r="A13" s="8"/>
      <c r="B13" s="53" t="s">
        <v>54</v>
      </c>
      <c r="C13" s="69">
        <v>17</v>
      </c>
      <c r="D13" s="69">
        <v>5</v>
      </c>
      <c r="E13" s="69">
        <v>12</v>
      </c>
      <c r="F13" s="69">
        <v>0</v>
      </c>
      <c r="G13" s="69">
        <v>0</v>
      </c>
      <c r="H13" s="69">
        <v>0</v>
      </c>
    </row>
    <row r="14" spans="1:18" ht="32.25" customHeight="1" thickBot="1" thickTop="1">
      <c r="A14" s="8"/>
      <c r="B14" s="53" t="s">
        <v>55</v>
      </c>
      <c r="C14" s="69">
        <v>71</v>
      </c>
      <c r="D14" s="69">
        <v>63</v>
      </c>
      <c r="E14" s="69">
        <v>4</v>
      </c>
      <c r="F14" s="69">
        <v>1</v>
      </c>
      <c r="G14" s="69">
        <v>1</v>
      </c>
      <c r="H14" s="69">
        <v>2</v>
      </c>
      <c r="N14" s="51"/>
      <c r="O14" s="51"/>
      <c r="P14" s="51"/>
      <c r="Q14" s="51"/>
      <c r="R14" s="51"/>
    </row>
    <row r="15" spans="1:18" ht="21" customHeight="1" thickBot="1" thickTop="1">
      <c r="A15" s="8"/>
      <c r="B15" s="53" t="s">
        <v>89</v>
      </c>
      <c r="C15" s="69">
        <v>2</v>
      </c>
      <c r="D15" s="69">
        <v>0</v>
      </c>
      <c r="E15" s="69">
        <v>1</v>
      </c>
      <c r="F15" s="69">
        <v>1</v>
      </c>
      <c r="G15" s="69">
        <v>0</v>
      </c>
      <c r="H15" s="69">
        <v>0</v>
      </c>
      <c r="N15" s="51"/>
      <c r="O15" s="51"/>
      <c r="P15" s="51"/>
      <c r="Q15" s="51"/>
      <c r="R15" s="51"/>
    </row>
    <row r="16" spans="1:8" ht="27" customHeight="1" thickBot="1" thickTop="1">
      <c r="A16" s="8"/>
      <c r="B16" s="87" t="s">
        <v>56</v>
      </c>
      <c r="C16" s="69">
        <v>103</v>
      </c>
      <c r="D16" s="69">
        <v>8</v>
      </c>
      <c r="E16" s="69">
        <v>11</v>
      </c>
      <c r="F16" s="69">
        <v>84</v>
      </c>
      <c r="G16" s="69">
        <v>0</v>
      </c>
      <c r="H16" s="69">
        <v>0</v>
      </c>
    </row>
    <row r="17" spans="2:8" ht="18" customHeight="1" thickBot="1" thickTop="1">
      <c r="B17" s="88" t="s">
        <v>74</v>
      </c>
      <c r="C17" s="62">
        <v>1</v>
      </c>
      <c r="D17" s="62">
        <v>0</v>
      </c>
      <c r="E17" s="62">
        <v>0</v>
      </c>
      <c r="F17" s="62">
        <v>1</v>
      </c>
      <c r="G17" s="62">
        <v>0</v>
      </c>
      <c r="H17" s="62">
        <v>0</v>
      </c>
    </row>
    <row r="18" spans="2:8" ht="18.75" customHeight="1" thickBot="1" thickTop="1">
      <c r="B18" s="89" t="s">
        <v>80</v>
      </c>
      <c r="C18" s="90">
        <v>1</v>
      </c>
      <c r="D18" s="90">
        <v>0</v>
      </c>
      <c r="E18" s="90">
        <v>0</v>
      </c>
      <c r="F18" s="90">
        <v>1</v>
      </c>
      <c r="G18" s="90">
        <v>0</v>
      </c>
      <c r="H18" s="90">
        <v>0</v>
      </c>
    </row>
    <row r="19" spans="2:8" ht="21" customHeight="1" thickBot="1" thickTop="1">
      <c r="B19" s="89" t="s">
        <v>81</v>
      </c>
      <c r="C19" s="90">
        <v>17</v>
      </c>
      <c r="D19" s="90">
        <v>13</v>
      </c>
      <c r="E19" s="90">
        <v>4</v>
      </c>
      <c r="F19" s="90">
        <v>0</v>
      </c>
      <c r="G19" s="90">
        <v>0</v>
      </c>
      <c r="H19" s="90">
        <v>0</v>
      </c>
    </row>
    <row r="20" spans="2:8" ht="18" customHeight="1" thickBot="1" thickTop="1">
      <c r="B20" s="115" t="s">
        <v>18</v>
      </c>
      <c r="C20" s="116">
        <v>44</v>
      </c>
      <c r="D20" s="116">
        <v>33</v>
      </c>
      <c r="E20" s="116">
        <v>5</v>
      </c>
      <c r="F20" s="116">
        <v>6</v>
      </c>
      <c r="G20" s="116">
        <v>0</v>
      </c>
      <c r="H20" s="116">
        <v>0</v>
      </c>
    </row>
    <row r="21" spans="2:8" ht="29.25" customHeight="1" thickBot="1" thickTop="1">
      <c r="B21" s="119" t="s">
        <v>82</v>
      </c>
      <c r="C21" s="90">
        <v>6</v>
      </c>
      <c r="D21" s="90">
        <v>2</v>
      </c>
      <c r="E21" s="90">
        <v>2</v>
      </c>
      <c r="F21" s="90">
        <v>2</v>
      </c>
      <c r="G21" s="90">
        <v>0</v>
      </c>
      <c r="H21" s="90">
        <v>0</v>
      </c>
    </row>
    <row r="22" spans="2:8" ht="15" customHeight="1" thickBot="1" thickTop="1">
      <c r="B22" s="117" t="s">
        <v>15</v>
      </c>
      <c r="C22" s="118">
        <v>1745</v>
      </c>
      <c r="D22" s="118">
        <v>1499</v>
      </c>
      <c r="E22" s="118">
        <v>122</v>
      </c>
      <c r="F22" s="118">
        <v>119</v>
      </c>
      <c r="G22" s="118">
        <v>2</v>
      </c>
      <c r="H22" s="118">
        <v>3</v>
      </c>
    </row>
    <row r="23" ht="15" customHeight="1" thickTop="1"/>
    <row r="24" ht="21" customHeight="1"/>
    <row r="25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P17" sqref="P17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15">
      <c r="A2" s="112" t="s">
        <v>17</v>
      </c>
      <c r="B2" s="112"/>
      <c r="C2" s="112"/>
      <c r="D2" s="112"/>
      <c r="E2" s="112"/>
      <c r="F2" s="112"/>
      <c r="G2" s="112"/>
      <c r="H2" s="112"/>
      <c r="I2" s="112"/>
    </row>
    <row r="4" spans="3:9" ht="18">
      <c r="C4" s="58" t="s">
        <v>76</v>
      </c>
      <c r="D4" s="58"/>
      <c r="E4" s="58"/>
      <c r="F4" s="58"/>
      <c r="G4" s="58"/>
      <c r="H4" s="58"/>
      <c r="I4" s="52"/>
    </row>
    <row r="5" spans="3:9" ht="18">
      <c r="C5" s="52" t="s">
        <v>90</v>
      </c>
      <c r="D5" s="52"/>
      <c r="E5" s="52"/>
      <c r="F5" s="52"/>
      <c r="G5" s="52"/>
      <c r="H5" s="52"/>
      <c r="I5" s="52"/>
    </row>
    <row r="6" ht="15.75" thickBot="1"/>
    <row r="7" spans="1:11" ht="58.5" customHeight="1" thickBot="1" thickTop="1">
      <c r="A7" s="67" t="s">
        <v>53</v>
      </c>
      <c r="B7" s="67" t="s">
        <v>15</v>
      </c>
      <c r="C7" s="67" t="s">
        <v>6</v>
      </c>
      <c r="D7" s="67" t="s">
        <v>9</v>
      </c>
      <c r="E7" s="67" t="s">
        <v>47</v>
      </c>
      <c r="F7" s="67" t="s">
        <v>48</v>
      </c>
      <c r="G7" s="67" t="s">
        <v>49</v>
      </c>
      <c r="H7" s="67" t="s">
        <v>50</v>
      </c>
      <c r="I7" s="67" t="s">
        <v>51</v>
      </c>
      <c r="J7" s="67" t="s">
        <v>52</v>
      </c>
      <c r="K7" s="67" t="s">
        <v>7</v>
      </c>
    </row>
    <row r="8" spans="1:11" ht="46.5" customHeight="1" thickBot="1" thickTop="1">
      <c r="A8" s="65" t="s">
        <v>91</v>
      </c>
      <c r="B8" s="66">
        <v>1</v>
      </c>
      <c r="C8" s="66">
        <v>0</v>
      </c>
      <c r="D8" s="66">
        <v>1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27" thickBot="1" thickTop="1">
      <c r="A9" s="65" t="s">
        <v>21</v>
      </c>
      <c r="B9" s="66">
        <v>19</v>
      </c>
      <c r="C9" s="66">
        <v>0</v>
      </c>
      <c r="D9" s="66">
        <v>0</v>
      </c>
      <c r="E9" s="66">
        <v>0</v>
      </c>
      <c r="F9" s="66">
        <v>9</v>
      </c>
      <c r="G9" s="66">
        <v>3</v>
      </c>
      <c r="H9" s="66">
        <v>0</v>
      </c>
      <c r="I9" s="66">
        <v>0</v>
      </c>
      <c r="J9" s="66">
        <v>3</v>
      </c>
      <c r="K9" s="66">
        <v>4</v>
      </c>
    </row>
    <row r="10" spans="1:11" ht="30" customHeight="1" thickBot="1" thickTop="1">
      <c r="A10" s="65" t="s">
        <v>19</v>
      </c>
      <c r="B10" s="66">
        <v>1275</v>
      </c>
      <c r="C10" s="66">
        <v>3</v>
      </c>
      <c r="D10" s="66">
        <v>1</v>
      </c>
      <c r="E10" s="66">
        <v>78</v>
      </c>
      <c r="F10" s="66">
        <v>427</v>
      </c>
      <c r="G10" s="66">
        <v>1</v>
      </c>
      <c r="H10" s="66">
        <v>0</v>
      </c>
      <c r="I10" s="66">
        <v>0</v>
      </c>
      <c r="J10" s="66">
        <v>561</v>
      </c>
      <c r="K10" s="66">
        <v>204</v>
      </c>
    </row>
    <row r="11" spans="1:11" ht="32.25" customHeight="1" thickBot="1" thickTop="1">
      <c r="A11" s="65" t="s">
        <v>20</v>
      </c>
      <c r="B11" s="66">
        <v>13</v>
      </c>
      <c r="C11" s="66">
        <v>0</v>
      </c>
      <c r="D11" s="66">
        <v>0</v>
      </c>
      <c r="E11" s="66">
        <v>0</v>
      </c>
      <c r="F11" s="66">
        <v>3</v>
      </c>
      <c r="G11" s="66">
        <v>7</v>
      </c>
      <c r="H11" s="66">
        <v>0</v>
      </c>
      <c r="I11" s="66">
        <v>0</v>
      </c>
      <c r="J11" s="66">
        <v>1</v>
      </c>
      <c r="K11" s="66">
        <v>2</v>
      </c>
    </row>
    <row r="12" spans="1:11" ht="16.5" thickBot="1" thickTop="1">
      <c r="A12" s="65" t="s">
        <v>14</v>
      </c>
      <c r="B12" s="66">
        <v>175</v>
      </c>
      <c r="C12" s="66">
        <v>0</v>
      </c>
      <c r="D12" s="66">
        <v>10</v>
      </c>
      <c r="E12" s="66">
        <v>21</v>
      </c>
      <c r="F12" s="66">
        <v>72</v>
      </c>
      <c r="G12" s="66">
        <v>16</v>
      </c>
      <c r="H12" s="66">
        <v>2</v>
      </c>
      <c r="I12" s="66">
        <v>2</v>
      </c>
      <c r="J12" s="66">
        <v>27</v>
      </c>
      <c r="K12" s="66">
        <v>25</v>
      </c>
    </row>
    <row r="13" spans="1:11" ht="27" thickBot="1" thickTop="1">
      <c r="A13" s="65" t="s">
        <v>54</v>
      </c>
      <c r="B13" s="66">
        <v>17</v>
      </c>
      <c r="C13" s="66">
        <v>0</v>
      </c>
      <c r="D13" s="66">
        <v>1</v>
      </c>
      <c r="E13" s="66">
        <v>0</v>
      </c>
      <c r="F13" s="66">
        <v>6</v>
      </c>
      <c r="G13" s="66">
        <v>4</v>
      </c>
      <c r="H13" s="66">
        <v>1</v>
      </c>
      <c r="I13" s="66">
        <v>0</v>
      </c>
      <c r="J13" s="66">
        <v>5</v>
      </c>
      <c r="K13" s="66">
        <v>0</v>
      </c>
    </row>
    <row r="14" spans="1:11" ht="16.5" thickBot="1" thickTop="1">
      <c r="A14" s="65" t="s">
        <v>55</v>
      </c>
      <c r="B14" s="66">
        <v>71</v>
      </c>
      <c r="C14" s="66">
        <v>0</v>
      </c>
      <c r="D14" s="66">
        <v>6</v>
      </c>
      <c r="E14" s="66">
        <v>2</v>
      </c>
      <c r="F14" s="66">
        <v>45</v>
      </c>
      <c r="G14" s="66">
        <v>1</v>
      </c>
      <c r="H14" s="66">
        <v>0</v>
      </c>
      <c r="I14" s="66">
        <v>0</v>
      </c>
      <c r="J14" s="66">
        <v>12</v>
      </c>
      <c r="K14" s="66">
        <v>5</v>
      </c>
    </row>
    <row r="15" spans="1:11" ht="27.75" customHeight="1" thickBot="1" thickTop="1">
      <c r="A15" s="65" t="s">
        <v>89</v>
      </c>
      <c r="B15" s="66">
        <v>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2</v>
      </c>
      <c r="K15" s="66">
        <v>0</v>
      </c>
    </row>
    <row r="16" spans="1:11" s="68" customFormat="1" ht="27" thickBot="1" thickTop="1">
      <c r="A16" s="53" t="s">
        <v>56</v>
      </c>
      <c r="B16" s="40">
        <v>103</v>
      </c>
      <c r="C16" s="40">
        <v>0</v>
      </c>
      <c r="D16" s="40">
        <v>1</v>
      </c>
      <c r="E16" s="40">
        <v>0</v>
      </c>
      <c r="F16" s="40">
        <v>65</v>
      </c>
      <c r="G16" s="40">
        <v>14</v>
      </c>
      <c r="H16" s="40">
        <v>0</v>
      </c>
      <c r="I16" s="40">
        <v>9</v>
      </c>
      <c r="J16" s="40">
        <v>4</v>
      </c>
      <c r="K16" s="40">
        <v>10</v>
      </c>
    </row>
    <row r="17" spans="1:11" ht="31.5" customHeight="1" thickBot="1" thickTop="1">
      <c r="A17" s="121" t="s">
        <v>74</v>
      </c>
      <c r="B17" s="124">
        <v>1</v>
      </c>
      <c r="C17" s="124">
        <v>0</v>
      </c>
      <c r="D17" s="124">
        <v>0</v>
      </c>
      <c r="E17" s="124">
        <v>0</v>
      </c>
      <c r="F17" s="124">
        <v>1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</row>
    <row r="18" spans="1:11" ht="16.5" thickBot="1" thickTop="1">
      <c r="A18" s="122" t="s">
        <v>80</v>
      </c>
      <c r="B18" s="90">
        <v>1</v>
      </c>
      <c r="C18" s="90">
        <v>0</v>
      </c>
      <c r="D18" s="90">
        <v>0</v>
      </c>
      <c r="E18" s="90">
        <v>0</v>
      </c>
      <c r="F18" s="90">
        <v>1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</row>
    <row r="19" spans="1:11" ht="33" customHeight="1" thickBot="1" thickTop="1">
      <c r="A19" s="92" t="s">
        <v>81</v>
      </c>
      <c r="B19" s="90">
        <v>17</v>
      </c>
      <c r="C19" s="90">
        <v>1</v>
      </c>
      <c r="D19" s="90">
        <v>0</v>
      </c>
      <c r="E19" s="90">
        <v>1</v>
      </c>
      <c r="F19" s="90">
        <v>4</v>
      </c>
      <c r="G19" s="90">
        <v>7</v>
      </c>
      <c r="H19" s="90">
        <v>0</v>
      </c>
      <c r="I19" s="90">
        <v>0</v>
      </c>
      <c r="J19" s="90">
        <v>3</v>
      </c>
      <c r="K19" s="90">
        <v>1</v>
      </c>
    </row>
    <row r="20" spans="1:11" ht="16.5" thickBot="1" thickTop="1">
      <c r="A20" s="120" t="s">
        <v>18</v>
      </c>
      <c r="B20" s="116">
        <v>44</v>
      </c>
      <c r="C20" s="116">
        <v>0</v>
      </c>
      <c r="D20" s="116">
        <v>0</v>
      </c>
      <c r="E20" s="116">
        <v>0</v>
      </c>
      <c r="F20" s="116">
        <v>5</v>
      </c>
      <c r="G20" s="116">
        <v>27</v>
      </c>
      <c r="H20" s="116">
        <v>0</v>
      </c>
      <c r="I20" s="116">
        <v>0</v>
      </c>
      <c r="J20" s="116">
        <v>4</v>
      </c>
      <c r="K20" s="116">
        <v>8</v>
      </c>
    </row>
    <row r="21" spans="1:11" ht="29.25" customHeight="1" thickBot="1" thickTop="1">
      <c r="A21" s="92" t="s">
        <v>82</v>
      </c>
      <c r="B21" s="90">
        <v>6</v>
      </c>
      <c r="C21" s="90">
        <v>0</v>
      </c>
      <c r="D21" s="90">
        <v>1</v>
      </c>
      <c r="E21" s="90">
        <v>0</v>
      </c>
      <c r="F21" s="90">
        <v>0</v>
      </c>
      <c r="G21" s="90">
        <v>1</v>
      </c>
      <c r="H21" s="90">
        <v>0</v>
      </c>
      <c r="I21" s="90">
        <v>0</v>
      </c>
      <c r="J21" s="90">
        <v>0</v>
      </c>
      <c r="K21" s="90">
        <v>4</v>
      </c>
    </row>
    <row r="22" spans="1:11" ht="16.5" thickBot="1" thickTop="1">
      <c r="A22" s="123" t="s">
        <v>15</v>
      </c>
      <c r="B22" s="91">
        <f aca="true" t="shared" si="0" ref="B22:K22">SUM(B8:B21)</f>
        <v>1745</v>
      </c>
      <c r="C22" s="91">
        <f t="shared" si="0"/>
        <v>4</v>
      </c>
      <c r="D22" s="91">
        <f t="shared" si="0"/>
        <v>21</v>
      </c>
      <c r="E22" s="91">
        <f t="shared" si="0"/>
        <v>102</v>
      </c>
      <c r="F22" s="91">
        <f t="shared" si="0"/>
        <v>638</v>
      </c>
      <c r="G22" s="91">
        <f t="shared" si="0"/>
        <v>81</v>
      </c>
      <c r="H22" s="91">
        <f t="shared" si="0"/>
        <v>3</v>
      </c>
      <c r="I22" s="91">
        <f t="shared" si="0"/>
        <v>11</v>
      </c>
      <c r="J22" s="91">
        <f t="shared" si="0"/>
        <v>622</v>
      </c>
      <c r="K22" s="91">
        <f t="shared" si="0"/>
        <v>263</v>
      </c>
    </row>
    <row r="23" ht="15.7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J30" sqref="J30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13" t="s">
        <v>0</v>
      </c>
      <c r="B1" s="113"/>
      <c r="C1" s="113"/>
      <c r="D1" s="113"/>
      <c r="E1" s="113"/>
      <c r="F1" s="11"/>
      <c r="G1" s="11"/>
      <c r="H1" s="11"/>
      <c r="I1" s="11"/>
      <c r="J1" s="11"/>
      <c r="K1" s="11"/>
      <c r="L1" s="11"/>
      <c r="M1" s="11"/>
    </row>
    <row r="2" spans="1:13" ht="15">
      <c r="A2" s="113" t="s">
        <v>17</v>
      </c>
      <c r="B2" s="113"/>
      <c r="C2" s="113"/>
      <c r="D2" s="113"/>
      <c r="E2" s="113"/>
      <c r="F2" s="11"/>
      <c r="G2" s="11"/>
      <c r="H2" s="11"/>
      <c r="I2" s="11"/>
      <c r="J2" s="11"/>
      <c r="K2" s="11"/>
      <c r="L2" s="11"/>
      <c r="M2" s="12"/>
    </row>
    <row r="3" spans="1:13" ht="1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14" t="s">
        <v>77</v>
      </c>
      <c r="C4" s="114"/>
      <c r="D4" s="114"/>
      <c r="E4" s="114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4" t="s">
        <v>92</v>
      </c>
      <c r="C5" s="114"/>
      <c r="D5" s="114"/>
      <c r="E5" s="114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6.5" thickBot="1" thickTop="1">
      <c r="A7" s="11"/>
      <c r="B7" s="71" t="s">
        <v>57</v>
      </c>
      <c r="C7" s="71" t="s">
        <v>58</v>
      </c>
      <c r="D7" s="71" t="s">
        <v>68</v>
      </c>
      <c r="E7" s="71" t="s">
        <v>59</v>
      </c>
      <c r="F7" s="71" t="s">
        <v>15</v>
      </c>
      <c r="G7" s="11"/>
      <c r="H7" s="11"/>
    </row>
    <row r="8" spans="2:6" ht="24.75" customHeight="1" thickBot="1" thickTop="1">
      <c r="B8" s="53" t="s">
        <v>60</v>
      </c>
      <c r="C8" s="40">
        <v>5280</v>
      </c>
      <c r="D8" s="40">
        <v>21540</v>
      </c>
      <c r="E8" s="40">
        <v>1707</v>
      </c>
      <c r="F8" s="80">
        <f>SUM(C8:E8)</f>
        <v>28527</v>
      </c>
    </row>
    <row r="9" spans="2:6" ht="22.5" customHeight="1" thickBot="1" thickTop="1">
      <c r="B9" s="53" t="s">
        <v>61</v>
      </c>
      <c r="C9" s="40">
        <v>776</v>
      </c>
      <c r="D9" s="40">
        <v>4899</v>
      </c>
      <c r="E9" s="40">
        <v>283</v>
      </c>
      <c r="F9" s="80">
        <f>SUM(C9:E9)</f>
        <v>5958</v>
      </c>
    </row>
    <row r="10" spans="2:6" ht="16.5" thickBot="1" thickTop="1">
      <c r="B10" s="53" t="s">
        <v>62</v>
      </c>
      <c r="C10" s="40">
        <v>42</v>
      </c>
      <c r="D10" s="40">
        <v>284</v>
      </c>
      <c r="E10" s="40">
        <v>6</v>
      </c>
      <c r="F10" s="80">
        <f>SUM(C10:E10)</f>
        <v>332</v>
      </c>
    </row>
    <row r="11" spans="2:6" ht="16.5" thickBot="1" thickTop="1">
      <c r="B11" s="54" t="s">
        <v>15</v>
      </c>
      <c r="C11" s="55">
        <f>SUM(C8:C10)</f>
        <v>6098</v>
      </c>
      <c r="D11" s="55">
        <f>SUM(D8:D10)</f>
        <v>26723</v>
      </c>
      <c r="E11" s="55">
        <f>SUM(E8:E10)</f>
        <v>1996</v>
      </c>
      <c r="F11" s="81">
        <f>SUM(C11:E11)</f>
        <v>34817</v>
      </c>
    </row>
    <row r="12" ht="15.75" thickTop="1"/>
    <row r="43" spans="2:6" ht="15">
      <c r="B43" s="29"/>
      <c r="C43" s="30"/>
      <c r="D43" s="30"/>
      <c r="E43" s="30"/>
      <c r="F43" s="31"/>
    </row>
    <row r="44" spans="2:6" ht="15">
      <c r="B44" s="29"/>
      <c r="C44" s="30"/>
      <c r="D44" s="32"/>
      <c r="E44" s="32"/>
      <c r="F44" s="32"/>
    </row>
    <row r="45" spans="2:6" ht="15">
      <c r="B45" s="18"/>
      <c r="C45" s="18"/>
      <c r="D45" s="18"/>
      <c r="E45" s="18"/>
      <c r="F45" s="19"/>
    </row>
    <row r="46" spans="2:6" ht="15">
      <c r="B46" s="20"/>
      <c r="C46" s="21"/>
      <c r="D46" s="22"/>
      <c r="E46" s="22"/>
      <c r="F46" s="23"/>
    </row>
    <row r="47" spans="2:6" ht="15">
      <c r="B47" s="20"/>
      <c r="C47" s="24"/>
      <c r="D47" s="22"/>
      <c r="E47" s="22"/>
      <c r="F47" s="23"/>
    </row>
    <row r="48" spans="2:6" ht="15">
      <c r="B48" s="20"/>
      <c r="C48" s="21"/>
      <c r="D48" s="22"/>
      <c r="E48" s="22"/>
      <c r="F48" s="23"/>
    </row>
    <row r="49" spans="2:6" ht="15">
      <c r="B49" s="20"/>
      <c r="C49" s="24"/>
      <c r="D49" s="22"/>
      <c r="E49" s="22"/>
      <c r="F49" s="23"/>
    </row>
    <row r="50" spans="2:6" ht="15">
      <c r="B50" s="20"/>
      <c r="C50" s="24"/>
      <c r="D50" s="25"/>
      <c r="E50" s="25"/>
      <c r="F50" s="23"/>
    </row>
    <row r="51" spans="2:6" ht="15">
      <c r="B51" s="20"/>
      <c r="C51" s="24"/>
      <c r="D51" s="25"/>
      <c r="E51" s="25"/>
      <c r="F51" s="23"/>
    </row>
    <row r="52" spans="2:6" ht="15">
      <c r="B52" s="20"/>
      <c r="C52" s="21"/>
      <c r="D52" s="25"/>
      <c r="E52" s="25"/>
      <c r="F52" s="23"/>
    </row>
    <row r="53" spans="2:6" ht="15">
      <c r="B53" s="20"/>
      <c r="C53" s="24"/>
      <c r="D53" s="25"/>
      <c r="E53" s="25"/>
      <c r="F53" s="23"/>
    </row>
    <row r="54" spans="2:6" ht="15">
      <c r="B54" s="26"/>
      <c r="C54" s="21"/>
      <c r="D54" s="27"/>
      <c r="E54" s="27"/>
      <c r="F54" s="23"/>
    </row>
    <row r="55" spans="2:6" ht="1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Evija Lene</cp:lastModifiedBy>
  <cp:lastPrinted>2012-05-14T11:10:00Z</cp:lastPrinted>
  <dcterms:created xsi:type="dcterms:W3CDTF">2011-07-26T06:46:08Z</dcterms:created>
  <dcterms:modified xsi:type="dcterms:W3CDTF">2020-01-14T07:32:41Z</dcterms:modified>
  <cp:category/>
  <cp:version/>
  <cp:contentType/>
  <cp:contentStatus/>
</cp:coreProperties>
</file>