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tabRatio="900" firstSheet="3" activeTab="6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<sst xmlns="http://schemas.openxmlformats.org/spreadsheetml/2006/main" count="184" uniqueCount="102">
  <si>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</si>
  <si>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</si>
  <si>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</si>
  <si>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</si>
  <si>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</si>
  <si>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</si>
  <si>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</si>
  <si>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</si>
  <si>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</si>
  <si>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</si>
  <si>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</si>
  <si>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</si>
  <si>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</si>
  <si>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</si>
  <si>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</si>
  <si>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</si>
  <si>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</si>
  <si>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</si>
  <si>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</si>
  <si>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</si>
  <si>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</si>
  <si>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</si>
  <si>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</si>
  <si>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</si>
  <si>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</si>
  <si>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</si>
  <si>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</si>
  <si>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</si>
  <si>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</si>
  <si>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</si>
  <si>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</si>
  <si>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</si>
  <si>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</si>
  <si>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</si>
  <si>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</si>
  <si>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</si>
  <si>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</si>
  <si>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</si>
  <si>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</si>
  <si>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</si>
  <si>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</si>
  <si>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</si>
  <si>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</si>
  <si>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</si>
  <si>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</si>
  <si>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</si>
  <si>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</si>
  <si>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</si>
  <si>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</si>
  <si>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</si>
  <si>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</si>
  <si>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</si>
  <si>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</si>
  <si>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</si>
  <si>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</si>
  <si>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</si>
  <si>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</si>
  <si>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</si>
  <si>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</si>
  <si>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</si>
  <si>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</si>
  <si>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</si>
  <si>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</si>
  <si>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</si>
  <si>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</si>
  <si>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</si>
  <si>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</si>
  <si>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</si>
  <si>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</si>
  <si>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</si>
  <si>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</si>
  <si>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</si>
  <si>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</si>
  <si>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Autostāvvietu pakalpojumi</t>
  </si>
  <si>
    <t>Sporta, atpūtas, izklaides preces</t>
  </si>
  <si>
    <t>Rīga (PTUD**)</t>
  </si>
  <si>
    <t>** Patērētāju tiesību aizsardzības departaments</t>
  </si>
  <si>
    <t>PTUD iesniegumi un sūdzības 2023.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</si>
  <si>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2023. gadā</t>
    </r>
  </si>
  <si>
    <t>Būvmateriāli</t>
  </si>
  <si>
    <t>Pārtika – citas preces</t>
  </si>
  <si>
    <t>Pārtika – uztura bagātinātāji</t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</si>
  <si>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2023. gadā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</si>
  <si>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2023. gadā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</si>
  <si>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2023. gadā</t>
    </r>
  </si>
  <si>
    <t>Cita joma</t>
  </si>
  <si>
    <t>Elektrība</t>
  </si>
  <si>
    <t>Gāze</t>
  </si>
  <si>
    <t>Iesniegumu par strīdiem par pakalpojumiem izskatīšanas rezultāti 2023. gadā</t>
  </si>
  <si>
    <t xml:space="preserve">                     Informācijas/konsultācijas pieprasījumi 2023. gadā</t>
  </si>
  <si>
    <t>Iesniegumi un sūdzības 2023. gadā</t>
  </si>
  <si>
    <t>Apsaimniekošanas/pārvaldīšanas pakalpojumi</t>
  </si>
  <si>
    <t>Atkritumu apsaimniekošana pakalpojumi</t>
  </si>
  <si>
    <t>Parādu piedziņa</t>
  </si>
  <si>
    <t>Higiēnas preces</t>
  </si>
  <si>
    <t>(kopsavilkums līdz 2023. gada 31. decembrim)</t>
  </si>
  <si>
    <r>
      <t xml:space="preserve">                 </t>
    </r>
    <r>
      <rPr>
        <b/>
        <sz val="14"/>
        <rFont val="Arial"/>
        <family val="2"/>
      </rPr>
      <t xml:space="preserve">  (kopsavilkums līdz 2023. gada 31. decembrim)</t>
    </r>
  </si>
  <si>
    <t xml:space="preserve">                                         (kopsavilkums līdz 2023. gada 31. decembrim)</t>
  </si>
  <si>
    <r>
      <t xml:space="preserve">          </t>
    </r>
    <r>
      <rPr>
        <b/>
        <sz val="14"/>
        <rFont val="Arial"/>
        <family val="2"/>
      </rPr>
      <t xml:space="preserve">   (kopsavilkums līdz 2023. gada 31. decembrim)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</si>
  <si>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2023. gada 31. decembrim)</t>
    </r>
  </si>
  <si>
    <r>
      <t xml:space="preserve">            </t>
    </r>
    <r>
      <rPr>
        <b/>
        <sz val="14"/>
        <rFont val="Arial"/>
        <family val="2"/>
      </rPr>
      <t xml:space="preserve">        (kopsavilkums līdz 2023. gada 31. decembrim)</t>
    </r>
  </si>
  <si>
    <t xml:space="preserve">                           (kopsavilkums līdz 2023. gada 31. decembrim)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</si>
</sst>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8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64" fillId="0" borderId="0" xfId="0" applyFont="1" applyAlignment="1">
      <alignment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0975"/>
          <c:w val="0.384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38825"/>
          <c:w val="0.235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725"/>
          <c:w val="0.4917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25"/>
          <c:y val="0.7455"/>
          <c:w val="0.376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8575"/>
          <c:w val="0.401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'!$B$8:$B$21</c:f>
              <c:strCache/>
            </c:strRef>
          </c:cat>
          <c:val>
            <c:numRef>
              <c:f>'Sūdzības par precēm '!$C$8:$C$21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12625"/>
          <c:w val="0.2185"/>
          <c:h val="0.7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86"/>
          <c:w val="0.4855"/>
          <c:h val="0.8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rezultāti'!$A$9:$A$22</c:f>
              <c:strCache/>
            </c:strRef>
          </c:cat>
          <c:val>
            <c:numRef>
              <c:f>'Sūdzības par precēm- rezultāti'!$B$9:$B$22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"/>
          <c:y val="0.1225"/>
          <c:w val="0.26725"/>
          <c:h val="0.7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74"/>
          <c:w val="0.52925"/>
          <c:h val="0.6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pakalpojumiem'!$B$8:$B$25</c:f>
              <c:strCache/>
            </c:strRef>
          </c:cat>
          <c:val>
            <c:numRef>
              <c:f>'Sūdzības par pakalpojumiem'!$C$8:$C$25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25"/>
          <c:y val="0.0515"/>
          <c:w val="0.34225"/>
          <c:h val="0.8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21175"/>
          <c:w val="0.50075"/>
          <c:h val="0.5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pakalpojumiem-rezu'!$A$8:$A$25</c:f>
              <c:strCache/>
            </c:strRef>
          </c:cat>
          <c:val>
            <c:numRef>
              <c:f>'Sūdzības par pakalpojumiem-rezu'!$B$8:$B$25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0535"/>
          <c:w val="0.33875"/>
          <c:h val="0.8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"/>
          <c:w val="0.50925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0925"/>
          <c:w val="0.19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58674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200025</xdr:rowOff>
    </xdr:from>
    <xdr:to>
      <xdr:col>5</xdr:col>
      <xdr:colOff>28575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285750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104775</xdr:rowOff>
    </xdr:from>
    <xdr:to>
      <xdr:col>7</xdr:col>
      <xdr:colOff>28575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247650" y="5391150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24</xdr:row>
      <xdr:rowOff>85725</xdr:rowOff>
    </xdr:from>
    <xdr:to>
      <xdr:col>7</xdr:col>
      <xdr:colOff>1104900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133475" y="6067425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26</xdr:row>
      <xdr:rowOff>209550</xdr:rowOff>
    </xdr:from>
    <xdr:to>
      <xdr:col>7</xdr:col>
      <xdr:colOff>352425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609725" y="7877175"/>
        <a:ext cx="61817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29</xdr:row>
      <xdr:rowOff>161925</xdr:rowOff>
    </xdr:from>
    <xdr:to>
      <xdr:col>8</xdr:col>
      <xdr:colOff>266700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247775" y="9410700"/>
        <a:ext cx="65722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83845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5">
      <selection activeCell="C17" sqref="C17"/>
    </sheetView>
  </sheetViews>
  <sheetFormatPr defaultColWidth="9.140625" defaultRowHeight="15"/>
  <cols>
    <col min="1" max="1" width="22.421875" style="0" customWidth="1"/>
    <col min="2" max="2" width="63.8515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99" t="s">
        <v>0</v>
      </c>
      <c r="B2" s="99"/>
      <c r="C2" s="99"/>
      <c r="D2" s="99"/>
      <c r="E2" s="1"/>
      <c r="F2" s="1"/>
      <c r="G2" s="1"/>
      <c r="H2" s="1"/>
      <c r="I2" s="1"/>
      <c r="J2" s="1"/>
    </row>
    <row r="3" spans="1:10" ht="15">
      <c r="A3" s="100" t="s">
        <v>17</v>
      </c>
      <c r="B3" s="100"/>
      <c r="C3" s="100"/>
      <c r="D3" s="100"/>
      <c r="E3" s="1"/>
      <c r="F3" s="1"/>
      <c r="G3" s="1"/>
      <c r="H3" s="1"/>
      <c r="I3" s="1"/>
      <c r="J3" s="3"/>
    </row>
    <row r="4" ht="20.25">
      <c r="J4" s="4"/>
    </row>
    <row r="5" spans="1:10" ht="18">
      <c r="A5" s="96" t="s">
        <v>90</v>
      </c>
      <c r="B5" s="96"/>
      <c r="J5" s="5"/>
    </row>
    <row r="6" spans="1:10" ht="9" customHeight="1">
      <c r="A6" s="96"/>
      <c r="B6" s="96"/>
      <c r="G6" s="1"/>
      <c r="H6" s="1"/>
      <c r="I6" s="1"/>
      <c r="J6" s="1"/>
    </row>
    <row r="7" spans="1:2" ht="18.75" customHeight="1" thickBot="1">
      <c r="A7" s="97" t="s">
        <v>95</v>
      </c>
      <c r="B7" s="98"/>
    </row>
    <row r="8" spans="1:2" ht="16.5" customHeight="1" thickTop="1">
      <c r="A8" s="93" t="s">
        <v>1</v>
      </c>
      <c r="B8" s="93" t="s">
        <v>63</v>
      </c>
    </row>
    <row r="9" spans="1:15" ht="27.75" customHeight="1">
      <c r="A9" s="94"/>
      <c r="B9" s="94"/>
      <c r="J9" s="35"/>
      <c r="K9" s="35"/>
      <c r="L9" s="35"/>
      <c r="M9" s="35"/>
      <c r="N9" s="35"/>
      <c r="O9" s="35"/>
    </row>
    <row r="10" spans="1:15" ht="18.75" thickBot="1">
      <c r="A10" s="95"/>
      <c r="B10" s="95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2750</v>
      </c>
    </row>
    <row r="12" spans="1:2" ht="21" customHeight="1" thickBot="1" thickTop="1">
      <c r="A12" s="90" t="s">
        <v>34</v>
      </c>
      <c r="B12" s="38">
        <v>791</v>
      </c>
    </row>
    <row r="13" spans="1:2" ht="21" customHeight="1" thickBot="1" thickTop="1">
      <c r="A13" s="59" t="s">
        <v>35</v>
      </c>
      <c r="B13" s="39">
        <v>122</v>
      </c>
    </row>
    <row r="14" spans="1:2" ht="21.75" customHeight="1" thickBot="1" thickTop="1">
      <c r="A14" s="60" t="s">
        <v>5</v>
      </c>
      <c r="B14" s="58">
        <f>SUM(B11:B13)</f>
        <v>3663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3">
      <selection activeCell="H21" sqref="H21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99" t="s">
        <v>0</v>
      </c>
      <c r="B2" s="99"/>
      <c r="C2" s="99"/>
      <c r="D2" s="99"/>
      <c r="E2" s="1"/>
      <c r="F2" s="1"/>
      <c r="G2" s="1"/>
      <c r="H2" s="1"/>
      <c r="I2" s="1"/>
      <c r="J2" s="1"/>
    </row>
    <row r="3" spans="1:10" ht="15">
      <c r="A3" s="100" t="s">
        <v>17</v>
      </c>
      <c r="B3" s="100"/>
      <c r="C3" s="100"/>
      <c r="D3" s="100"/>
      <c r="E3" s="1"/>
      <c r="F3" s="1"/>
      <c r="G3" s="1"/>
      <c r="H3" s="1"/>
      <c r="I3" s="1"/>
      <c r="J3" s="3" t="s">
        <v>22</v>
      </c>
    </row>
    <row r="4" spans="1:10" ht="1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20.25">
      <c r="A5" s="107" t="s">
        <v>77</v>
      </c>
      <c r="B5" s="107"/>
      <c r="C5" s="107"/>
      <c r="D5" s="107"/>
      <c r="E5" s="107"/>
      <c r="F5" s="107"/>
      <c r="J5" s="4"/>
    </row>
    <row r="6" spans="1:10" ht="18.75" thickBot="1">
      <c r="A6" s="108" t="s">
        <v>95</v>
      </c>
      <c r="B6" s="108"/>
      <c r="C6" s="108"/>
      <c r="D6" s="108"/>
      <c r="E6" s="108"/>
      <c r="F6" s="108"/>
      <c r="J6" s="5"/>
    </row>
    <row r="7" spans="1:10" ht="16.5" customHeight="1" thickBot="1" thickTop="1">
      <c r="A7" s="105" t="s">
        <v>1</v>
      </c>
      <c r="B7" s="105" t="s">
        <v>64</v>
      </c>
      <c r="C7" s="102" t="s">
        <v>2</v>
      </c>
      <c r="D7" s="103"/>
      <c r="E7" s="104"/>
      <c r="F7" s="40"/>
      <c r="G7" s="40"/>
      <c r="H7" s="40"/>
      <c r="I7" s="2"/>
      <c r="J7" s="2"/>
    </row>
    <row r="8" spans="1:10" ht="66" customHeight="1" thickBot="1" thickTop="1">
      <c r="A8" s="106"/>
      <c r="B8" s="106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89" t="s">
        <v>75</v>
      </c>
      <c r="B9" s="91">
        <v>791</v>
      </c>
      <c r="C9" s="91">
        <v>518</v>
      </c>
      <c r="D9" s="91">
        <v>15</v>
      </c>
      <c r="E9" s="91">
        <v>287</v>
      </c>
    </row>
    <row r="10" ht="20.25" customHeight="1" thickTop="1"/>
    <row r="11" ht="17.25" customHeight="1"/>
    <row r="31" spans="1:11" ht="15">
      <c r="A31" s="68" t="s">
        <v>69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3" ht="15">
      <c r="A32" s="101" t="s">
        <v>76</v>
      </c>
      <c r="B32" s="101"/>
      <c r="C32" s="101"/>
    </row>
  </sheetData>
  <sheetProtection/>
  <mergeCells count="8">
    <mergeCell ref="A32:C32"/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99" t="s">
        <v>0</v>
      </c>
      <c r="B2" s="99"/>
      <c r="C2" s="99"/>
      <c r="D2" s="99"/>
      <c r="E2" s="1"/>
      <c r="F2" s="1"/>
      <c r="G2" s="1"/>
      <c r="H2" s="1"/>
      <c r="I2" s="1"/>
    </row>
    <row r="3" spans="1:9" ht="15">
      <c r="A3" s="100" t="s">
        <v>17</v>
      </c>
      <c r="B3" s="100"/>
      <c r="C3" s="100"/>
      <c r="D3" s="100"/>
      <c r="E3" s="1"/>
      <c r="F3" s="1"/>
      <c r="G3" s="1"/>
      <c r="H3" s="1"/>
      <c r="I3" s="1"/>
    </row>
    <row r="5" spans="3:6" ht="18">
      <c r="C5" s="41" t="s">
        <v>78</v>
      </c>
      <c r="D5" s="42"/>
      <c r="E5" s="42"/>
      <c r="F5" s="42"/>
    </row>
    <row r="6" spans="3:8" ht="18">
      <c r="C6" s="43" t="s">
        <v>96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09" t="s">
        <v>65</v>
      </c>
      <c r="B8" s="110" t="s">
        <v>15</v>
      </c>
      <c r="C8" s="110" t="s">
        <v>23</v>
      </c>
      <c r="D8" s="110" t="s">
        <v>24</v>
      </c>
      <c r="E8" s="110" t="s">
        <v>25</v>
      </c>
      <c r="F8" s="111" t="s">
        <v>26</v>
      </c>
      <c r="G8" s="111" t="s">
        <v>26</v>
      </c>
      <c r="H8" s="110" t="s">
        <v>27</v>
      </c>
      <c r="I8" s="111" t="s">
        <v>26</v>
      </c>
      <c r="J8" s="111" t="s">
        <v>26</v>
      </c>
    </row>
    <row r="9" spans="1:10" ht="27" thickBot="1" thickTop="1">
      <c r="A9" s="109"/>
      <c r="B9" s="111" t="s">
        <v>26</v>
      </c>
      <c r="C9" s="111" t="s">
        <v>26</v>
      </c>
      <c r="D9" s="111" t="s">
        <v>26</v>
      </c>
      <c r="E9" s="78" t="s">
        <v>28</v>
      </c>
      <c r="F9" s="78" t="s">
        <v>29</v>
      </c>
      <c r="G9" s="78" t="s">
        <v>30</v>
      </c>
      <c r="H9" s="78" t="s">
        <v>31</v>
      </c>
      <c r="I9" s="78" t="s">
        <v>32</v>
      </c>
      <c r="J9" s="78" t="s">
        <v>30</v>
      </c>
    </row>
    <row r="10" spans="1:10" ht="16.5" thickBot="1" thickTop="1">
      <c r="A10" s="61" t="s">
        <v>66</v>
      </c>
      <c r="B10" s="56">
        <v>2750</v>
      </c>
      <c r="C10" s="56">
        <v>2357</v>
      </c>
      <c r="D10" s="56">
        <v>393</v>
      </c>
      <c r="E10" s="56">
        <v>137</v>
      </c>
      <c r="F10" s="56">
        <v>22</v>
      </c>
      <c r="G10" s="56">
        <v>15</v>
      </c>
      <c r="H10" s="56">
        <v>139</v>
      </c>
      <c r="I10" s="56">
        <v>8</v>
      </c>
      <c r="J10" s="56">
        <v>119</v>
      </c>
    </row>
    <row r="11" spans="1:10" ht="16.5" thickBot="1" thickTop="1">
      <c r="A11" s="61" t="s">
        <v>67</v>
      </c>
      <c r="B11" s="56">
        <v>122</v>
      </c>
      <c r="C11" s="56">
        <v>118</v>
      </c>
      <c r="D11" s="56">
        <v>4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4</v>
      </c>
    </row>
    <row r="12" spans="1:10" ht="16.5" thickBot="1" thickTop="1">
      <c r="A12" s="55" t="s">
        <v>5</v>
      </c>
      <c r="B12" s="55">
        <f>SUM(B10,B11)</f>
        <v>2872</v>
      </c>
      <c r="C12" s="55">
        <f>SUM(C10,C11)</f>
        <v>2475</v>
      </c>
      <c r="D12" s="55">
        <f>SUM(D10,D11)</f>
        <v>397</v>
      </c>
      <c r="E12" s="55">
        <f>SUM(E10,E11)</f>
        <v>137</v>
      </c>
      <c r="F12" s="55">
        <f>SUM(F10:F11)</f>
        <v>22</v>
      </c>
      <c r="G12" s="55">
        <f>SUM(G10,G11)</f>
        <v>15</v>
      </c>
      <c r="H12" s="55">
        <f>SUM(H10,H11)</f>
        <v>139</v>
      </c>
      <c r="I12" s="55">
        <f>SUM(I10,I11)</f>
        <v>8</v>
      </c>
      <c r="J12" s="55">
        <f>SUM(J10,J11)</f>
        <v>123</v>
      </c>
    </row>
    <row r="13" ht="15.7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2">
      <selection activeCell="I36" sqref="I36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112" t="s">
        <v>0</v>
      </c>
      <c r="B1" s="112"/>
      <c r="C1" s="112"/>
      <c r="D1" s="112"/>
      <c r="E1" s="112"/>
      <c r="F1" s="11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12" t="s">
        <v>17</v>
      </c>
      <c r="B2" s="112"/>
      <c r="C2" s="112"/>
      <c r="D2" s="112"/>
      <c r="E2" s="112"/>
      <c r="F2" s="11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82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97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0" t="s">
        <v>36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2" t="s">
        <v>10</v>
      </c>
      <c r="C8" s="63">
        <v>162</v>
      </c>
      <c r="D8" s="92">
        <v>29</v>
      </c>
      <c r="E8" s="92">
        <v>100</v>
      </c>
      <c r="F8" s="92">
        <v>33</v>
      </c>
      <c r="G8" s="63">
        <v>0</v>
      </c>
      <c r="H8" s="63">
        <v>0</v>
      </c>
    </row>
    <row r="9" spans="1:8" ht="16.5" thickBot="1" thickTop="1">
      <c r="A9" s="6"/>
      <c r="B9" s="62" t="s">
        <v>42</v>
      </c>
      <c r="C9" s="63">
        <v>65</v>
      </c>
      <c r="D9" s="92">
        <v>6</v>
      </c>
      <c r="E9" s="92">
        <v>31</v>
      </c>
      <c r="F9" s="92">
        <v>28</v>
      </c>
      <c r="G9" s="63">
        <v>0</v>
      </c>
      <c r="H9" s="63">
        <v>0</v>
      </c>
    </row>
    <row r="10" spans="1:8" ht="16.5" thickBot="1" thickTop="1">
      <c r="A10" s="6"/>
      <c r="B10" s="62" t="s">
        <v>43</v>
      </c>
      <c r="C10" s="63">
        <v>34</v>
      </c>
      <c r="D10" s="92">
        <v>4</v>
      </c>
      <c r="E10" s="92">
        <v>16</v>
      </c>
      <c r="F10" s="92">
        <v>14</v>
      </c>
      <c r="G10" s="63">
        <v>0</v>
      </c>
      <c r="H10" s="63">
        <v>0</v>
      </c>
    </row>
    <row r="11" spans="1:8" ht="16.5" thickBot="1" thickTop="1">
      <c r="A11" s="6"/>
      <c r="B11" s="62" t="s">
        <v>79</v>
      </c>
      <c r="C11" s="63">
        <v>18</v>
      </c>
      <c r="D11" s="92">
        <v>3</v>
      </c>
      <c r="E11" s="92">
        <v>10</v>
      </c>
      <c r="F11" s="92">
        <v>5</v>
      </c>
      <c r="G11" s="63">
        <v>0</v>
      </c>
      <c r="H11" s="63">
        <v>0</v>
      </c>
    </row>
    <row r="12" spans="1:8" ht="16.5" thickBot="1" thickTop="1">
      <c r="A12" s="6"/>
      <c r="B12" s="62" t="s">
        <v>13</v>
      </c>
      <c r="C12" s="63">
        <v>399</v>
      </c>
      <c r="D12" s="92">
        <v>102</v>
      </c>
      <c r="E12" s="92">
        <v>140</v>
      </c>
      <c r="F12" s="92">
        <v>147</v>
      </c>
      <c r="G12" s="63">
        <v>5</v>
      </c>
      <c r="H12" s="63">
        <v>5</v>
      </c>
    </row>
    <row r="13" spans="1:8" ht="20.25" customHeight="1" thickBot="1" thickTop="1">
      <c r="A13" s="6"/>
      <c r="B13" s="62" t="s">
        <v>44</v>
      </c>
      <c r="C13" s="63">
        <v>66</v>
      </c>
      <c r="D13" s="92">
        <v>13</v>
      </c>
      <c r="E13" s="92">
        <v>15</v>
      </c>
      <c r="F13" s="92">
        <v>38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183</v>
      </c>
      <c r="D14" s="63">
        <v>39</v>
      </c>
      <c r="E14" s="63">
        <v>67</v>
      </c>
      <c r="F14" s="63">
        <v>76</v>
      </c>
      <c r="G14" s="63">
        <v>1</v>
      </c>
      <c r="H14" s="63">
        <v>0</v>
      </c>
    </row>
    <row r="15" spans="1:8" ht="18" customHeight="1" thickBot="1" thickTop="1">
      <c r="A15" s="6"/>
      <c r="B15" s="71" t="s">
        <v>94</v>
      </c>
      <c r="C15" s="63">
        <v>1</v>
      </c>
      <c r="D15" s="63">
        <v>1</v>
      </c>
      <c r="E15" s="63">
        <v>0</v>
      </c>
      <c r="F15" s="63">
        <v>0</v>
      </c>
      <c r="G15" s="63">
        <v>0</v>
      </c>
      <c r="H15" s="63">
        <v>0</v>
      </c>
    </row>
    <row r="16" spans="1:8" ht="15" customHeight="1" thickBot="1" thickTop="1">
      <c r="A16" s="6"/>
      <c r="B16" s="72" t="s">
        <v>12</v>
      </c>
      <c r="C16" s="63">
        <v>63</v>
      </c>
      <c r="D16" s="63">
        <v>12</v>
      </c>
      <c r="E16" s="63">
        <v>19</v>
      </c>
      <c r="F16" s="63">
        <v>31</v>
      </c>
      <c r="G16" s="63">
        <v>1</v>
      </c>
      <c r="H16" s="63">
        <v>0</v>
      </c>
    </row>
    <row r="17" spans="1:8" ht="15" customHeight="1" thickBot="1" thickTop="1">
      <c r="A17" s="6"/>
      <c r="B17" s="72" t="s">
        <v>45</v>
      </c>
      <c r="C17" s="63">
        <v>74</v>
      </c>
      <c r="D17" s="63">
        <v>16</v>
      </c>
      <c r="E17" s="63">
        <v>30</v>
      </c>
      <c r="F17" s="63">
        <v>28</v>
      </c>
      <c r="G17" s="63">
        <v>0</v>
      </c>
      <c r="H17" s="63">
        <v>0</v>
      </c>
    </row>
    <row r="18" spans="1:8" ht="15" customHeight="1" thickBot="1" thickTop="1">
      <c r="A18" s="6"/>
      <c r="B18" s="72" t="s">
        <v>80</v>
      </c>
      <c r="C18" s="63">
        <v>12</v>
      </c>
      <c r="D18" s="63">
        <v>1</v>
      </c>
      <c r="E18" s="63">
        <v>4</v>
      </c>
      <c r="F18" s="63">
        <v>7</v>
      </c>
      <c r="G18" s="63">
        <v>0</v>
      </c>
      <c r="H18" s="63">
        <v>0</v>
      </c>
    </row>
    <row r="19" spans="1:8" ht="15" customHeight="1" thickBot="1" thickTop="1">
      <c r="A19" s="6"/>
      <c r="B19" s="72" t="s">
        <v>81</v>
      </c>
      <c r="C19" s="63">
        <v>22</v>
      </c>
      <c r="D19" s="63">
        <v>2</v>
      </c>
      <c r="E19" s="63">
        <v>0</v>
      </c>
      <c r="F19" s="63">
        <v>20</v>
      </c>
      <c r="G19" s="63">
        <v>0</v>
      </c>
      <c r="H19" s="63">
        <v>0</v>
      </c>
    </row>
    <row r="20" spans="1:8" ht="15" customHeight="1" thickBot="1" thickTop="1">
      <c r="A20" s="6"/>
      <c r="B20" s="72" t="s">
        <v>74</v>
      </c>
      <c r="C20" s="63">
        <v>23</v>
      </c>
      <c r="D20" s="63">
        <v>5</v>
      </c>
      <c r="E20" s="63">
        <v>3</v>
      </c>
      <c r="F20" s="63">
        <v>15</v>
      </c>
      <c r="G20" s="63">
        <v>0</v>
      </c>
      <c r="H20" s="63">
        <v>0</v>
      </c>
    </row>
    <row r="21" spans="1:8" ht="15" customHeight="1" thickBot="1" thickTop="1">
      <c r="A21" s="6"/>
      <c r="B21" s="72" t="s">
        <v>46</v>
      </c>
      <c r="C21" s="63">
        <v>59</v>
      </c>
      <c r="D21" s="63">
        <v>30</v>
      </c>
      <c r="E21" s="63">
        <v>23</v>
      </c>
      <c r="F21" s="63">
        <v>5</v>
      </c>
      <c r="G21" s="63">
        <v>1</v>
      </c>
      <c r="H21" s="63">
        <v>0</v>
      </c>
    </row>
    <row r="22" spans="2:8" s="64" customFormat="1" ht="15" customHeight="1" thickBot="1" thickTop="1">
      <c r="B22" s="73" t="s">
        <v>15</v>
      </c>
      <c r="C22" s="88">
        <f aca="true" t="shared" si="0" ref="C22:H22">SUM(C8:C21)</f>
        <v>1181</v>
      </c>
      <c r="D22" s="88">
        <f t="shared" si="0"/>
        <v>263</v>
      </c>
      <c r="E22" s="88">
        <f t="shared" si="0"/>
        <v>458</v>
      </c>
      <c r="F22" s="88">
        <f t="shared" si="0"/>
        <v>447</v>
      </c>
      <c r="G22" s="88">
        <f t="shared" si="0"/>
        <v>8</v>
      </c>
      <c r="H22" s="88">
        <f t="shared" si="0"/>
        <v>5</v>
      </c>
    </row>
    <row r="23" ht="15" customHeight="1" thickTop="1"/>
    <row r="24" ht="15" customHeight="1"/>
    <row r="25" ht="15" customHeight="1"/>
    <row r="26" ht="15" customHeight="1"/>
    <row r="27" spans="2:21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"/>
      <c r="S27" s="6"/>
      <c r="T27" s="6"/>
      <c r="U27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8">
      <selection activeCell="A9" sqref="A9:K22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112" t="s">
        <v>0</v>
      </c>
      <c r="B1" s="112"/>
      <c r="C1" s="112"/>
      <c r="D1" s="112"/>
      <c r="E1" s="112"/>
      <c r="F1" s="112"/>
    </row>
    <row r="2" spans="1:6" ht="15">
      <c r="A2" s="112" t="s">
        <v>17</v>
      </c>
      <c r="B2" s="112"/>
      <c r="C2" s="112"/>
      <c r="D2" s="112"/>
      <c r="E2" s="112"/>
      <c r="F2" s="112"/>
    </row>
    <row r="5" spans="2:10" ht="18">
      <c r="B5" s="49"/>
      <c r="C5" s="49"/>
      <c r="D5" s="49" t="s">
        <v>83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98</v>
      </c>
      <c r="F6" s="49"/>
      <c r="G6" s="49"/>
      <c r="H6" s="49"/>
      <c r="I6" s="49"/>
      <c r="J6" s="48"/>
    </row>
    <row r="7" ht="15.75" thickBot="1"/>
    <row r="8" spans="1:11" ht="65.25" thickBot="1" thickTop="1">
      <c r="A8" s="79" t="s">
        <v>36</v>
      </c>
      <c r="B8" s="79" t="s">
        <v>15</v>
      </c>
      <c r="C8" s="79" t="s">
        <v>6</v>
      </c>
      <c r="D8" s="79" t="s">
        <v>9</v>
      </c>
      <c r="E8" s="79" t="s">
        <v>47</v>
      </c>
      <c r="F8" s="79" t="s">
        <v>48</v>
      </c>
      <c r="G8" s="79" t="s">
        <v>49</v>
      </c>
      <c r="H8" s="79" t="s">
        <v>50</v>
      </c>
      <c r="I8" s="79" t="s">
        <v>51</v>
      </c>
      <c r="J8" s="79" t="s">
        <v>52</v>
      </c>
      <c r="K8" s="79" t="s">
        <v>7</v>
      </c>
    </row>
    <row r="9" spans="1:11" ht="16.5" thickBot="1" thickTop="1">
      <c r="A9" s="52" t="s">
        <v>10</v>
      </c>
      <c r="B9" s="39">
        <v>162</v>
      </c>
      <c r="C9" s="39">
        <v>2</v>
      </c>
      <c r="D9" s="39">
        <v>2</v>
      </c>
      <c r="E9" s="39">
        <v>1</v>
      </c>
      <c r="F9" s="39">
        <v>24</v>
      </c>
      <c r="G9" s="39">
        <v>57</v>
      </c>
      <c r="H9" s="39">
        <v>0</v>
      </c>
      <c r="I9" s="39">
        <v>0</v>
      </c>
      <c r="J9" s="39">
        <v>47</v>
      </c>
      <c r="K9" s="39">
        <v>29</v>
      </c>
    </row>
    <row r="10" spans="1:11" ht="16.5" thickBot="1" thickTop="1">
      <c r="A10" s="52" t="s">
        <v>42</v>
      </c>
      <c r="B10" s="39">
        <v>65</v>
      </c>
      <c r="C10" s="39">
        <v>3</v>
      </c>
      <c r="D10" s="39">
        <v>2</v>
      </c>
      <c r="E10" s="39">
        <v>0</v>
      </c>
      <c r="F10" s="39">
        <v>10</v>
      </c>
      <c r="G10" s="39">
        <v>22</v>
      </c>
      <c r="H10" s="39">
        <v>0</v>
      </c>
      <c r="I10" s="39">
        <v>1</v>
      </c>
      <c r="J10" s="39">
        <v>19</v>
      </c>
      <c r="K10" s="39">
        <v>8</v>
      </c>
    </row>
    <row r="11" spans="1:11" ht="16.5" thickBot="1" thickTop="1">
      <c r="A11" s="52" t="s">
        <v>43</v>
      </c>
      <c r="B11" s="39">
        <v>34</v>
      </c>
      <c r="C11" s="39">
        <v>1</v>
      </c>
      <c r="D11" s="39">
        <v>0</v>
      </c>
      <c r="E11" s="39">
        <v>0</v>
      </c>
      <c r="F11" s="39">
        <v>5</v>
      </c>
      <c r="G11" s="39">
        <v>6</v>
      </c>
      <c r="H11" s="39">
        <v>4</v>
      </c>
      <c r="I11" s="39">
        <v>0</v>
      </c>
      <c r="J11" s="39">
        <v>7</v>
      </c>
      <c r="K11" s="39">
        <v>11</v>
      </c>
    </row>
    <row r="12" spans="1:11" ht="16.5" thickBot="1" thickTop="1">
      <c r="A12" s="52" t="s">
        <v>79</v>
      </c>
      <c r="B12" s="39">
        <v>18</v>
      </c>
      <c r="C12" s="39">
        <v>0</v>
      </c>
      <c r="D12" s="39">
        <v>1</v>
      </c>
      <c r="E12" s="39">
        <v>0</v>
      </c>
      <c r="F12" s="39">
        <v>4</v>
      </c>
      <c r="G12" s="39">
        <v>12</v>
      </c>
      <c r="H12" s="39">
        <v>0</v>
      </c>
      <c r="I12" s="39">
        <v>0</v>
      </c>
      <c r="J12" s="39">
        <v>0</v>
      </c>
      <c r="K12" s="39">
        <v>1</v>
      </c>
    </row>
    <row r="13" spans="1:11" ht="16.5" thickBot="1" thickTop="1">
      <c r="A13" s="52" t="s">
        <v>13</v>
      </c>
      <c r="B13" s="39">
        <v>399</v>
      </c>
      <c r="C13" s="39">
        <v>7</v>
      </c>
      <c r="D13" s="39">
        <v>14</v>
      </c>
      <c r="E13" s="39">
        <v>3</v>
      </c>
      <c r="F13" s="39">
        <v>105</v>
      </c>
      <c r="G13" s="39">
        <v>92</v>
      </c>
      <c r="H13" s="39">
        <v>15</v>
      </c>
      <c r="I13" s="39">
        <v>1</v>
      </c>
      <c r="J13" s="39">
        <v>97</v>
      </c>
      <c r="K13" s="39">
        <v>65</v>
      </c>
    </row>
    <row r="14" spans="1:11" ht="16.5" thickBot="1" thickTop="1">
      <c r="A14" s="52" t="s">
        <v>44</v>
      </c>
      <c r="B14" s="39">
        <v>66</v>
      </c>
      <c r="C14" s="39">
        <v>2</v>
      </c>
      <c r="D14" s="39">
        <v>3</v>
      </c>
      <c r="E14" s="39">
        <v>1</v>
      </c>
      <c r="F14" s="39">
        <v>5</v>
      </c>
      <c r="G14" s="39">
        <v>27</v>
      </c>
      <c r="H14" s="39">
        <v>0</v>
      </c>
      <c r="I14" s="39">
        <v>1</v>
      </c>
      <c r="J14" s="39">
        <v>18</v>
      </c>
      <c r="K14" s="39">
        <v>9</v>
      </c>
    </row>
    <row r="15" spans="1:11" ht="16.5" thickBot="1" thickTop="1">
      <c r="A15" s="52" t="s">
        <v>11</v>
      </c>
      <c r="B15" s="39">
        <v>183</v>
      </c>
      <c r="C15" s="39">
        <v>2</v>
      </c>
      <c r="D15" s="39">
        <v>4</v>
      </c>
      <c r="E15" s="39">
        <v>3</v>
      </c>
      <c r="F15" s="39">
        <v>29</v>
      </c>
      <c r="G15" s="39">
        <v>39</v>
      </c>
      <c r="H15" s="39">
        <v>21</v>
      </c>
      <c r="I15" s="39">
        <v>5</v>
      </c>
      <c r="J15" s="39">
        <v>56</v>
      </c>
      <c r="K15" s="39">
        <v>24</v>
      </c>
    </row>
    <row r="16" spans="1:11" ht="16.5" thickBot="1" thickTop="1">
      <c r="A16" s="52" t="s">
        <v>94</v>
      </c>
      <c r="B16" s="39">
        <v>1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</row>
    <row r="17" spans="1:11" ht="16.5" thickBot="1" thickTop="1">
      <c r="A17" s="52" t="s">
        <v>12</v>
      </c>
      <c r="B17" s="39">
        <v>63</v>
      </c>
      <c r="C17" s="39">
        <v>4</v>
      </c>
      <c r="D17" s="39">
        <v>4</v>
      </c>
      <c r="E17" s="39">
        <v>0</v>
      </c>
      <c r="F17" s="39">
        <v>9</v>
      </c>
      <c r="G17" s="39">
        <v>26</v>
      </c>
      <c r="H17" s="39">
        <v>0</v>
      </c>
      <c r="I17" s="39">
        <v>0</v>
      </c>
      <c r="J17" s="39">
        <v>9</v>
      </c>
      <c r="K17" s="39">
        <v>11</v>
      </c>
    </row>
    <row r="18" spans="1:11" ht="16.5" thickBot="1" thickTop="1">
      <c r="A18" s="52" t="s">
        <v>45</v>
      </c>
      <c r="B18" s="39">
        <v>74</v>
      </c>
      <c r="C18" s="39">
        <v>2</v>
      </c>
      <c r="D18" s="39">
        <v>2</v>
      </c>
      <c r="E18" s="39">
        <v>0</v>
      </c>
      <c r="F18" s="39">
        <v>17</v>
      </c>
      <c r="G18" s="39">
        <v>30</v>
      </c>
      <c r="H18" s="39">
        <v>0</v>
      </c>
      <c r="I18" s="39">
        <v>0</v>
      </c>
      <c r="J18" s="39">
        <v>19</v>
      </c>
      <c r="K18" s="39">
        <v>4</v>
      </c>
    </row>
    <row r="19" spans="1:11" ht="27" thickBot="1" thickTop="1">
      <c r="A19" s="52" t="s">
        <v>80</v>
      </c>
      <c r="B19" s="39">
        <v>12</v>
      </c>
      <c r="C19" s="39">
        <v>0</v>
      </c>
      <c r="D19" s="39">
        <v>0</v>
      </c>
      <c r="E19" s="39">
        <v>3</v>
      </c>
      <c r="F19" s="39">
        <v>5</v>
      </c>
      <c r="G19" s="39">
        <v>2</v>
      </c>
      <c r="H19" s="39">
        <v>0</v>
      </c>
      <c r="I19" s="39">
        <v>0</v>
      </c>
      <c r="J19" s="39">
        <v>2</v>
      </c>
      <c r="K19" s="39">
        <v>0</v>
      </c>
    </row>
    <row r="20" spans="1:11" ht="27" thickBot="1" thickTop="1">
      <c r="A20" s="52" t="s">
        <v>81</v>
      </c>
      <c r="B20" s="39">
        <v>22</v>
      </c>
      <c r="C20" s="39">
        <v>0</v>
      </c>
      <c r="D20" s="39">
        <v>1</v>
      </c>
      <c r="E20" s="39">
        <v>0</v>
      </c>
      <c r="F20" s="39">
        <v>13</v>
      </c>
      <c r="G20" s="39">
        <v>7</v>
      </c>
      <c r="H20" s="39">
        <v>0</v>
      </c>
      <c r="I20" s="39">
        <v>0</v>
      </c>
      <c r="J20" s="39">
        <v>1</v>
      </c>
      <c r="K20" s="39">
        <v>0</v>
      </c>
    </row>
    <row r="21" spans="1:11" ht="27.75" customHeight="1" thickBot="1" thickTop="1">
      <c r="A21" s="52" t="s">
        <v>74</v>
      </c>
      <c r="B21" s="39">
        <v>23</v>
      </c>
      <c r="C21" s="39">
        <v>1</v>
      </c>
      <c r="D21" s="39">
        <v>1</v>
      </c>
      <c r="E21" s="39">
        <v>0</v>
      </c>
      <c r="F21" s="39">
        <v>3</v>
      </c>
      <c r="G21" s="39">
        <v>9</v>
      </c>
      <c r="H21" s="39">
        <v>1</v>
      </c>
      <c r="I21" s="39">
        <v>0</v>
      </c>
      <c r="J21" s="39">
        <v>8</v>
      </c>
      <c r="K21" s="39">
        <v>0</v>
      </c>
    </row>
    <row r="22" spans="1:11" ht="16.5" thickBot="1" thickTop="1">
      <c r="A22" s="84" t="s">
        <v>46</v>
      </c>
      <c r="B22" s="77">
        <v>59</v>
      </c>
      <c r="C22" s="61">
        <v>1</v>
      </c>
      <c r="D22" s="61">
        <v>4</v>
      </c>
      <c r="E22" s="61">
        <v>0</v>
      </c>
      <c r="F22" s="61">
        <v>18</v>
      </c>
      <c r="G22" s="61">
        <v>14</v>
      </c>
      <c r="H22" s="61">
        <v>0</v>
      </c>
      <c r="I22" s="61">
        <v>4</v>
      </c>
      <c r="J22" s="61">
        <v>9</v>
      </c>
      <c r="K22" s="61">
        <v>9</v>
      </c>
    </row>
    <row r="23" spans="1:11" ht="15.75" thickTop="1">
      <c r="A23" s="85" t="s">
        <v>15</v>
      </c>
      <c r="B23" s="86">
        <f aca="true" t="shared" si="0" ref="B23:K23">SUM(B9:B22)</f>
        <v>1181</v>
      </c>
      <c r="C23" s="87">
        <f t="shared" si="0"/>
        <v>25</v>
      </c>
      <c r="D23" s="87">
        <f t="shared" si="0"/>
        <v>38</v>
      </c>
      <c r="E23" s="87">
        <f t="shared" si="0"/>
        <v>11</v>
      </c>
      <c r="F23" s="87">
        <f t="shared" si="0"/>
        <v>247</v>
      </c>
      <c r="G23" s="87">
        <f t="shared" si="0"/>
        <v>344</v>
      </c>
      <c r="H23" s="87">
        <f t="shared" si="0"/>
        <v>41</v>
      </c>
      <c r="I23" s="87">
        <f t="shared" si="0"/>
        <v>12</v>
      </c>
      <c r="J23" s="87">
        <f t="shared" si="0"/>
        <v>292</v>
      </c>
      <c r="K23" s="87">
        <f t="shared" si="0"/>
        <v>171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24">
      <selection activeCell="K18" sqref="K18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113" t="s">
        <v>17</v>
      </c>
      <c r="B2" s="113"/>
      <c r="C2" s="113"/>
      <c r="D2" s="113"/>
      <c r="E2" s="113"/>
      <c r="F2" s="113"/>
      <c r="G2" s="113"/>
      <c r="H2" s="113"/>
      <c r="I2" s="113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84</v>
      </c>
    </row>
    <row r="5" spans="1:3" ht="16.5" customHeight="1">
      <c r="A5" s="8"/>
      <c r="C5" s="50" t="s">
        <v>99</v>
      </c>
    </row>
    <row r="6" ht="16.5" customHeight="1" thickBot="1">
      <c r="A6" s="8"/>
    </row>
    <row r="7" spans="1:21" ht="105.75" customHeight="1" thickBot="1" thickTop="1">
      <c r="A7" s="8"/>
      <c r="B7" s="79" t="s">
        <v>53</v>
      </c>
      <c r="C7" s="79" t="s">
        <v>15</v>
      </c>
      <c r="D7" s="79" t="s">
        <v>37</v>
      </c>
      <c r="E7" s="79" t="s">
        <v>38</v>
      </c>
      <c r="F7" s="79" t="s">
        <v>39</v>
      </c>
      <c r="G7" s="79" t="s">
        <v>40</v>
      </c>
      <c r="H7" s="79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27" customHeight="1" thickBot="1" thickTop="1">
      <c r="A8" s="8"/>
      <c r="B8" s="52" t="s">
        <v>91</v>
      </c>
      <c r="C8" s="39">
        <v>5</v>
      </c>
      <c r="D8" s="39">
        <v>4</v>
      </c>
      <c r="E8" s="65">
        <v>1</v>
      </c>
      <c r="F8" s="65">
        <v>0</v>
      </c>
      <c r="G8" s="65">
        <v>0</v>
      </c>
      <c r="H8" s="65">
        <v>0</v>
      </c>
    </row>
    <row r="9" spans="1:8" ht="27" customHeight="1" thickBot="1" thickTop="1">
      <c r="A9" s="8"/>
      <c r="B9" s="52" t="s">
        <v>92</v>
      </c>
      <c r="C9" s="39">
        <v>1</v>
      </c>
      <c r="D9" s="39">
        <v>0</v>
      </c>
      <c r="E9" s="65">
        <v>1</v>
      </c>
      <c r="F9" s="65">
        <v>0</v>
      </c>
      <c r="G9" s="65">
        <v>0</v>
      </c>
      <c r="H9" s="65">
        <v>0</v>
      </c>
    </row>
    <row r="10" spans="1:8" ht="16.5" thickBot="1" thickTop="1">
      <c r="A10" s="8"/>
      <c r="B10" s="52" t="s">
        <v>21</v>
      </c>
      <c r="C10" s="39">
        <v>10</v>
      </c>
      <c r="D10" s="39">
        <v>3</v>
      </c>
      <c r="E10" s="65">
        <v>7</v>
      </c>
      <c r="F10" s="65">
        <v>0</v>
      </c>
      <c r="G10" s="65">
        <v>0</v>
      </c>
      <c r="H10" s="65">
        <v>0</v>
      </c>
    </row>
    <row r="11" spans="1:8" ht="18.75" customHeight="1" thickBot="1" thickTop="1">
      <c r="A11" s="8"/>
      <c r="B11" s="52" t="s">
        <v>73</v>
      </c>
      <c r="C11" s="39">
        <v>90</v>
      </c>
      <c r="D11" s="39">
        <v>55</v>
      </c>
      <c r="E11" s="65">
        <v>33</v>
      </c>
      <c r="F11" s="65">
        <v>2</v>
      </c>
      <c r="G11" s="65">
        <v>0</v>
      </c>
      <c r="H11" s="65">
        <v>0</v>
      </c>
    </row>
    <row r="12" spans="1:8" ht="21" customHeight="1" thickBot="1" thickTop="1">
      <c r="A12" s="8"/>
      <c r="B12" s="52" t="s">
        <v>19</v>
      </c>
      <c r="C12" s="65">
        <v>608</v>
      </c>
      <c r="D12" s="65">
        <v>603</v>
      </c>
      <c r="E12" s="65">
        <v>1</v>
      </c>
      <c r="F12" s="65">
        <v>4</v>
      </c>
      <c r="G12" s="65">
        <v>0</v>
      </c>
      <c r="H12" s="65">
        <v>0</v>
      </c>
    </row>
    <row r="13" spans="1:8" ht="16.5" thickBot="1" thickTop="1">
      <c r="A13" s="8"/>
      <c r="B13" s="52" t="s">
        <v>20</v>
      </c>
      <c r="C13" s="65">
        <v>8</v>
      </c>
      <c r="D13" s="65">
        <v>7</v>
      </c>
      <c r="E13" s="65">
        <v>1</v>
      </c>
      <c r="F13" s="65">
        <v>0</v>
      </c>
      <c r="G13" s="65">
        <v>0</v>
      </c>
      <c r="H13" s="65">
        <v>0</v>
      </c>
    </row>
    <row r="14" spans="1:18" ht="18.75" customHeight="1" thickBot="1" thickTop="1">
      <c r="A14" s="8"/>
      <c r="B14" s="52" t="s">
        <v>85</v>
      </c>
      <c r="C14" s="65">
        <v>10</v>
      </c>
      <c r="D14" s="65">
        <v>7</v>
      </c>
      <c r="E14" s="65">
        <v>3</v>
      </c>
      <c r="F14" s="65">
        <v>0</v>
      </c>
      <c r="G14" s="65">
        <v>0</v>
      </c>
      <c r="H14" s="65">
        <v>0</v>
      </c>
      <c r="N14" s="50"/>
      <c r="O14" s="50"/>
      <c r="P14" s="50"/>
      <c r="Q14" s="50"/>
      <c r="R14" s="50"/>
    </row>
    <row r="15" spans="1:18" ht="24" customHeight="1" thickBot="1" thickTop="1">
      <c r="A15" s="8"/>
      <c r="B15" s="52" t="s">
        <v>14</v>
      </c>
      <c r="C15" s="65">
        <v>114</v>
      </c>
      <c r="D15" s="65">
        <v>56</v>
      </c>
      <c r="E15" s="65">
        <v>40</v>
      </c>
      <c r="F15" s="65">
        <v>18</v>
      </c>
      <c r="G15" s="65">
        <v>0</v>
      </c>
      <c r="H15" s="65">
        <v>0</v>
      </c>
      <c r="N15" s="50"/>
      <c r="O15" s="50"/>
      <c r="P15" s="50"/>
      <c r="Q15" s="50"/>
      <c r="R15" s="50"/>
    </row>
    <row r="16" spans="1:8" ht="21" customHeight="1" thickBot="1" thickTop="1">
      <c r="A16" s="8"/>
      <c r="B16" s="74" t="s">
        <v>54</v>
      </c>
      <c r="C16" s="65">
        <v>22</v>
      </c>
      <c r="D16" s="65">
        <v>12</v>
      </c>
      <c r="E16" s="65">
        <v>10</v>
      </c>
      <c r="F16" s="65">
        <v>0</v>
      </c>
      <c r="G16" s="65">
        <v>0</v>
      </c>
      <c r="H16" s="65">
        <v>0</v>
      </c>
    </row>
    <row r="17" spans="1:8" ht="27" customHeight="1" thickBot="1" thickTop="1">
      <c r="A17" s="8"/>
      <c r="B17" s="74" t="s">
        <v>86</v>
      </c>
      <c r="C17" s="65">
        <v>31</v>
      </c>
      <c r="D17" s="65">
        <v>31</v>
      </c>
      <c r="E17" s="65">
        <v>0</v>
      </c>
      <c r="F17" s="65">
        <v>0</v>
      </c>
      <c r="G17" s="65">
        <v>0</v>
      </c>
      <c r="H17" s="65">
        <v>0</v>
      </c>
    </row>
    <row r="18" spans="2:8" ht="18" customHeight="1" thickBot="1" thickTop="1">
      <c r="B18" s="75" t="s">
        <v>55</v>
      </c>
      <c r="C18" s="61">
        <v>95</v>
      </c>
      <c r="D18" s="61">
        <v>87</v>
      </c>
      <c r="E18" s="61">
        <v>5</v>
      </c>
      <c r="F18" s="61">
        <v>3</v>
      </c>
      <c r="G18" s="61">
        <v>0</v>
      </c>
      <c r="H18" s="61">
        <v>0</v>
      </c>
    </row>
    <row r="19" spans="2:8" ht="21.75" customHeight="1" thickBot="1" thickTop="1">
      <c r="B19" s="83" t="s">
        <v>87</v>
      </c>
      <c r="C19" s="77">
        <v>13</v>
      </c>
      <c r="D19" s="77">
        <v>12</v>
      </c>
      <c r="E19" s="77">
        <v>0</v>
      </c>
      <c r="F19" s="77">
        <v>0</v>
      </c>
      <c r="G19" s="77">
        <v>1</v>
      </c>
      <c r="H19" s="77">
        <v>0</v>
      </c>
    </row>
    <row r="20" spans="2:8" ht="21" customHeight="1" thickBot="1" thickTop="1">
      <c r="B20" s="83" t="s">
        <v>72</v>
      </c>
      <c r="C20" s="77">
        <v>20</v>
      </c>
      <c r="D20" s="77">
        <v>18</v>
      </c>
      <c r="E20" s="77">
        <v>1</v>
      </c>
      <c r="F20" s="77">
        <v>1</v>
      </c>
      <c r="G20" s="77">
        <v>0</v>
      </c>
      <c r="H20" s="77">
        <v>0</v>
      </c>
    </row>
    <row r="21" spans="2:8" ht="36.75" customHeight="1" thickBot="1" thickTop="1">
      <c r="B21" s="83" t="s">
        <v>56</v>
      </c>
      <c r="C21" s="77">
        <v>154</v>
      </c>
      <c r="D21" s="77">
        <v>38</v>
      </c>
      <c r="E21" s="77">
        <v>11</v>
      </c>
      <c r="F21" s="77">
        <v>105</v>
      </c>
      <c r="G21" s="77">
        <v>0</v>
      </c>
      <c r="H21" s="77">
        <v>0</v>
      </c>
    </row>
    <row r="22" spans="2:8" ht="21.75" customHeight="1" thickBot="1" thickTop="1">
      <c r="B22" s="83" t="s">
        <v>93</v>
      </c>
      <c r="C22" s="77">
        <v>1</v>
      </c>
      <c r="D22" s="77">
        <v>1</v>
      </c>
      <c r="E22" s="77">
        <v>0</v>
      </c>
      <c r="F22" s="77">
        <v>0</v>
      </c>
      <c r="G22" s="77">
        <v>0</v>
      </c>
      <c r="H22" s="77">
        <v>0</v>
      </c>
    </row>
    <row r="23" spans="2:8" ht="18.75" customHeight="1" thickBot="1" thickTop="1">
      <c r="B23" s="83" t="s">
        <v>70</v>
      </c>
      <c r="C23" s="77">
        <v>28</v>
      </c>
      <c r="D23" s="77">
        <v>22</v>
      </c>
      <c r="E23" s="77">
        <v>3</v>
      </c>
      <c r="F23" s="77">
        <v>3</v>
      </c>
      <c r="G23" s="77">
        <v>0</v>
      </c>
      <c r="H23" s="77">
        <v>0</v>
      </c>
    </row>
    <row r="24" spans="2:8" ht="16.5" customHeight="1" thickBot="1" thickTop="1">
      <c r="B24" s="83" t="s">
        <v>18</v>
      </c>
      <c r="C24" s="77">
        <v>40</v>
      </c>
      <c r="D24" s="77">
        <v>34</v>
      </c>
      <c r="E24" s="77">
        <v>3</v>
      </c>
      <c r="F24" s="77">
        <v>3</v>
      </c>
      <c r="G24" s="77">
        <v>0</v>
      </c>
      <c r="H24" s="77">
        <v>0</v>
      </c>
    </row>
    <row r="25" spans="2:8" ht="15" customHeight="1" thickBot="1" thickTop="1">
      <c r="B25" s="83" t="s">
        <v>71</v>
      </c>
      <c r="C25" s="77">
        <v>13</v>
      </c>
      <c r="D25" s="77">
        <v>11</v>
      </c>
      <c r="E25" s="77">
        <v>1</v>
      </c>
      <c r="F25" s="77">
        <v>1</v>
      </c>
      <c r="G25" s="77">
        <v>0</v>
      </c>
      <c r="H25" s="77">
        <v>0</v>
      </c>
    </row>
    <row r="26" spans="2:8" ht="15" customHeight="1" thickBot="1" thickTop="1">
      <c r="B26" s="81" t="s">
        <v>15</v>
      </c>
      <c r="C26" s="82">
        <f aca="true" t="shared" si="0" ref="C26:H26">SUM(C8:C25)</f>
        <v>1263</v>
      </c>
      <c r="D26" s="82">
        <f t="shared" si="0"/>
        <v>1001</v>
      </c>
      <c r="E26" s="82">
        <f t="shared" si="0"/>
        <v>121</v>
      </c>
      <c r="F26" s="82">
        <f t="shared" si="0"/>
        <v>140</v>
      </c>
      <c r="G26" s="82">
        <f t="shared" si="0"/>
        <v>1</v>
      </c>
      <c r="H26" s="82">
        <f t="shared" si="0"/>
        <v>0</v>
      </c>
    </row>
    <row r="27" ht="21" customHeight="1" thickTop="1"/>
    <row r="28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zoomScalePageLayoutView="0" workbookViewId="0" topLeftCell="A4">
      <selection activeCell="A8" sqref="A8:K25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3" t="s">
        <v>17</v>
      </c>
      <c r="B2" s="113"/>
      <c r="C2" s="113"/>
      <c r="D2" s="113"/>
      <c r="E2" s="113"/>
      <c r="F2" s="113"/>
      <c r="G2" s="113"/>
      <c r="H2" s="113"/>
      <c r="I2" s="113"/>
    </row>
    <row r="4" spans="3:9" ht="18">
      <c r="C4" s="57" t="s">
        <v>88</v>
      </c>
      <c r="D4" s="57"/>
      <c r="E4" s="57"/>
      <c r="F4" s="57"/>
      <c r="G4" s="57"/>
      <c r="H4" s="57"/>
      <c r="I4" s="51"/>
    </row>
    <row r="5" spans="3:9" ht="18">
      <c r="C5" s="51" t="s">
        <v>100</v>
      </c>
      <c r="D5" s="51"/>
      <c r="E5" s="51"/>
      <c r="F5" s="51"/>
      <c r="G5" s="51"/>
      <c r="H5" s="51"/>
      <c r="I5" s="51"/>
    </row>
    <row r="6" ht="15.75" thickBot="1"/>
    <row r="7" spans="1:11" ht="58.5" customHeight="1" thickBot="1" thickTop="1">
      <c r="A7" s="79" t="s">
        <v>53</v>
      </c>
      <c r="B7" s="79" t="s">
        <v>15</v>
      </c>
      <c r="C7" s="79" t="s">
        <v>6</v>
      </c>
      <c r="D7" s="79" t="s">
        <v>9</v>
      </c>
      <c r="E7" s="79" t="s">
        <v>47</v>
      </c>
      <c r="F7" s="79" t="s">
        <v>48</v>
      </c>
      <c r="G7" s="79" t="s">
        <v>49</v>
      </c>
      <c r="H7" s="79" t="s">
        <v>50</v>
      </c>
      <c r="I7" s="79" t="s">
        <v>51</v>
      </c>
      <c r="J7" s="79" t="s">
        <v>52</v>
      </c>
      <c r="K7" s="79" t="s">
        <v>7</v>
      </c>
    </row>
    <row r="8" spans="1:11" ht="39" customHeight="1" thickBot="1" thickTop="1">
      <c r="A8" s="52" t="s">
        <v>91</v>
      </c>
      <c r="B8" s="39">
        <v>5</v>
      </c>
      <c r="C8" s="39">
        <v>0</v>
      </c>
      <c r="D8" s="39">
        <v>0</v>
      </c>
      <c r="E8" s="39">
        <v>0</v>
      </c>
      <c r="F8" s="39">
        <v>4</v>
      </c>
      <c r="G8" s="39">
        <v>0</v>
      </c>
      <c r="H8" s="39">
        <v>0</v>
      </c>
      <c r="I8" s="39">
        <v>0</v>
      </c>
      <c r="J8" s="39">
        <v>0</v>
      </c>
      <c r="K8" s="39">
        <v>1</v>
      </c>
    </row>
    <row r="9" spans="1:11" ht="39.75" thickBot="1" thickTop="1">
      <c r="A9" s="52" t="s">
        <v>92</v>
      </c>
      <c r="B9" s="39">
        <v>1</v>
      </c>
      <c r="C9" s="39">
        <v>0</v>
      </c>
      <c r="D9" s="39">
        <v>0</v>
      </c>
      <c r="E9" s="39">
        <v>0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30" customHeight="1" thickBot="1" thickTop="1">
      <c r="A10" s="52" t="s">
        <v>21</v>
      </c>
      <c r="B10" s="39">
        <v>10</v>
      </c>
      <c r="C10" s="39">
        <v>1</v>
      </c>
      <c r="D10" s="39">
        <v>0</v>
      </c>
      <c r="E10" s="39">
        <v>0</v>
      </c>
      <c r="F10" s="39">
        <v>2</v>
      </c>
      <c r="G10" s="39">
        <v>4</v>
      </c>
      <c r="H10" s="39">
        <v>0</v>
      </c>
      <c r="I10" s="39">
        <v>0</v>
      </c>
      <c r="J10" s="39">
        <v>1</v>
      </c>
      <c r="K10" s="39">
        <v>2</v>
      </c>
    </row>
    <row r="11" spans="1:11" ht="32.25" customHeight="1" thickBot="1" thickTop="1">
      <c r="A11" s="52" t="s">
        <v>73</v>
      </c>
      <c r="B11" s="39">
        <v>90</v>
      </c>
      <c r="C11" s="39">
        <v>1</v>
      </c>
      <c r="D11" s="39">
        <v>2</v>
      </c>
      <c r="E11" s="39">
        <v>0</v>
      </c>
      <c r="F11" s="39">
        <v>61</v>
      </c>
      <c r="G11" s="39">
        <v>0</v>
      </c>
      <c r="H11" s="39">
        <v>0</v>
      </c>
      <c r="I11" s="39">
        <v>0</v>
      </c>
      <c r="J11" s="39">
        <v>14</v>
      </c>
      <c r="K11" s="39">
        <v>12</v>
      </c>
    </row>
    <row r="12" spans="1:11" ht="16.5" thickBot="1" thickTop="1">
      <c r="A12" s="52" t="s">
        <v>19</v>
      </c>
      <c r="B12" s="39">
        <v>608</v>
      </c>
      <c r="C12" s="39">
        <v>0</v>
      </c>
      <c r="D12" s="39">
        <v>8</v>
      </c>
      <c r="E12" s="39">
        <v>47</v>
      </c>
      <c r="F12" s="39">
        <v>192</v>
      </c>
      <c r="G12" s="39">
        <v>12</v>
      </c>
      <c r="H12" s="39">
        <v>0</v>
      </c>
      <c r="I12" s="39">
        <v>0</v>
      </c>
      <c r="J12" s="39">
        <v>245</v>
      </c>
      <c r="K12" s="39">
        <v>104</v>
      </c>
    </row>
    <row r="13" spans="1:11" ht="27" thickBot="1" thickTop="1">
      <c r="A13" s="52" t="s">
        <v>20</v>
      </c>
      <c r="B13" s="39">
        <v>8</v>
      </c>
      <c r="C13" s="39">
        <v>0</v>
      </c>
      <c r="D13" s="39">
        <v>0</v>
      </c>
      <c r="E13" s="39">
        <v>0</v>
      </c>
      <c r="F13" s="39">
        <v>6</v>
      </c>
      <c r="G13" s="39">
        <v>1</v>
      </c>
      <c r="H13" s="39">
        <v>0</v>
      </c>
      <c r="I13" s="39">
        <v>0</v>
      </c>
      <c r="J13" s="39">
        <v>0</v>
      </c>
      <c r="K13" s="39">
        <v>1</v>
      </c>
    </row>
    <row r="14" spans="1:11" ht="33" customHeight="1" thickBot="1" thickTop="1">
      <c r="A14" s="52" t="s">
        <v>85</v>
      </c>
      <c r="B14" s="39">
        <v>10</v>
      </c>
      <c r="C14" s="39">
        <v>0</v>
      </c>
      <c r="D14" s="39">
        <v>0</v>
      </c>
      <c r="E14" s="39">
        <v>4</v>
      </c>
      <c r="F14" s="39">
        <v>5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</row>
    <row r="15" spans="1:11" ht="27.75" customHeight="1" thickBot="1" thickTop="1">
      <c r="A15" s="52" t="s">
        <v>14</v>
      </c>
      <c r="B15" s="39">
        <v>114</v>
      </c>
      <c r="C15" s="39">
        <v>2</v>
      </c>
      <c r="D15" s="39">
        <v>3</v>
      </c>
      <c r="E15" s="39">
        <v>10</v>
      </c>
      <c r="F15" s="39">
        <v>61</v>
      </c>
      <c r="G15" s="39">
        <v>6</v>
      </c>
      <c r="H15" s="39">
        <v>4</v>
      </c>
      <c r="I15" s="39">
        <v>0</v>
      </c>
      <c r="J15" s="39">
        <v>14</v>
      </c>
      <c r="K15" s="39">
        <v>14</v>
      </c>
    </row>
    <row r="16" spans="1:11" s="64" customFormat="1" ht="27" thickBot="1" thickTop="1">
      <c r="A16" s="52" t="s">
        <v>54</v>
      </c>
      <c r="B16" s="39">
        <v>22</v>
      </c>
      <c r="C16" s="39">
        <v>0</v>
      </c>
      <c r="D16" s="39">
        <v>1</v>
      </c>
      <c r="E16" s="39">
        <v>0</v>
      </c>
      <c r="F16" s="39">
        <v>9</v>
      </c>
      <c r="G16" s="39">
        <v>4</v>
      </c>
      <c r="H16" s="39">
        <v>1</v>
      </c>
      <c r="I16" s="39">
        <v>1</v>
      </c>
      <c r="J16" s="39">
        <v>2</v>
      </c>
      <c r="K16" s="39">
        <v>4</v>
      </c>
    </row>
    <row r="17" spans="1:11" s="64" customFormat="1" ht="16.5" thickBot="1" thickTop="1">
      <c r="A17" s="52" t="s">
        <v>86</v>
      </c>
      <c r="B17" s="39">
        <v>31</v>
      </c>
      <c r="C17" s="39">
        <v>0</v>
      </c>
      <c r="D17" s="39">
        <v>1</v>
      </c>
      <c r="E17" s="39">
        <v>2</v>
      </c>
      <c r="F17" s="39">
        <v>22</v>
      </c>
      <c r="G17" s="39">
        <v>0</v>
      </c>
      <c r="H17" s="39">
        <v>0</v>
      </c>
      <c r="I17" s="39">
        <v>0</v>
      </c>
      <c r="J17" s="39">
        <v>3</v>
      </c>
      <c r="K17" s="39">
        <v>3</v>
      </c>
    </row>
    <row r="18" spans="1:11" s="64" customFormat="1" ht="16.5" thickBot="1" thickTop="1">
      <c r="A18" s="52" t="s">
        <v>55</v>
      </c>
      <c r="B18" s="39">
        <v>95</v>
      </c>
      <c r="C18" s="39">
        <v>0</v>
      </c>
      <c r="D18" s="39">
        <v>0</v>
      </c>
      <c r="E18" s="39">
        <v>1</v>
      </c>
      <c r="F18" s="39">
        <v>51</v>
      </c>
      <c r="G18" s="39">
        <v>5</v>
      </c>
      <c r="H18" s="39">
        <v>0</v>
      </c>
      <c r="I18" s="39">
        <v>0</v>
      </c>
      <c r="J18" s="39">
        <v>23</v>
      </c>
      <c r="K18" s="39">
        <v>15</v>
      </c>
    </row>
    <row r="19" spans="1:11" s="64" customFormat="1" ht="16.5" thickBot="1" thickTop="1">
      <c r="A19" s="52" t="s">
        <v>87</v>
      </c>
      <c r="B19" s="39">
        <v>13</v>
      </c>
      <c r="C19" s="39">
        <v>0</v>
      </c>
      <c r="D19" s="39">
        <v>1</v>
      </c>
      <c r="E19" s="39">
        <v>1</v>
      </c>
      <c r="F19" s="39">
        <v>10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</row>
    <row r="20" spans="1:11" ht="31.5" customHeight="1" thickBot="1" thickTop="1">
      <c r="A20" s="76" t="s">
        <v>72</v>
      </c>
      <c r="B20" s="77">
        <v>20</v>
      </c>
      <c r="C20" s="77">
        <v>0</v>
      </c>
      <c r="D20" s="77">
        <v>2</v>
      </c>
      <c r="E20" s="77">
        <v>0</v>
      </c>
      <c r="F20" s="77">
        <v>1</v>
      </c>
      <c r="G20" s="77">
        <v>3</v>
      </c>
      <c r="H20" s="77">
        <v>0</v>
      </c>
      <c r="I20" s="77">
        <v>0</v>
      </c>
      <c r="J20" s="77">
        <v>6</v>
      </c>
      <c r="K20" s="77">
        <v>8</v>
      </c>
    </row>
    <row r="21" spans="1:11" ht="31.5" customHeight="1" thickBot="1" thickTop="1">
      <c r="A21" s="76" t="s">
        <v>56</v>
      </c>
      <c r="B21" s="77">
        <v>154</v>
      </c>
      <c r="C21" s="77">
        <v>6</v>
      </c>
      <c r="D21" s="77">
        <v>0</v>
      </c>
      <c r="E21" s="77">
        <v>1</v>
      </c>
      <c r="F21" s="77">
        <v>45</v>
      </c>
      <c r="G21" s="77">
        <v>66</v>
      </c>
      <c r="H21" s="77">
        <v>0</v>
      </c>
      <c r="I21" s="77">
        <v>0</v>
      </c>
      <c r="J21" s="77">
        <v>21</v>
      </c>
      <c r="K21" s="77">
        <v>15</v>
      </c>
    </row>
    <row r="22" spans="1:11" ht="31.5" customHeight="1" thickBot="1" thickTop="1">
      <c r="A22" s="76" t="s">
        <v>93</v>
      </c>
      <c r="B22" s="77">
        <v>1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1</v>
      </c>
      <c r="K22" s="77">
        <v>0</v>
      </c>
    </row>
    <row r="23" spans="1:11" ht="31.5" customHeight="1" thickBot="1" thickTop="1">
      <c r="A23" s="76" t="s">
        <v>70</v>
      </c>
      <c r="B23" s="77">
        <v>28</v>
      </c>
      <c r="C23" s="77">
        <v>0</v>
      </c>
      <c r="D23" s="77">
        <v>1</v>
      </c>
      <c r="E23" s="77">
        <v>0</v>
      </c>
      <c r="F23" s="77">
        <v>11</v>
      </c>
      <c r="G23" s="77">
        <v>3</v>
      </c>
      <c r="H23" s="77">
        <v>0</v>
      </c>
      <c r="I23" s="77">
        <v>0</v>
      </c>
      <c r="J23" s="77">
        <v>4</v>
      </c>
      <c r="K23" s="77">
        <v>9</v>
      </c>
    </row>
    <row r="24" spans="1:11" ht="31.5" customHeight="1" thickBot="1" thickTop="1">
      <c r="A24" s="76" t="s">
        <v>18</v>
      </c>
      <c r="B24" s="77">
        <v>40</v>
      </c>
      <c r="C24" s="77">
        <v>0</v>
      </c>
      <c r="D24" s="77">
        <v>1</v>
      </c>
      <c r="E24" s="77">
        <v>0</v>
      </c>
      <c r="F24" s="77">
        <v>7</v>
      </c>
      <c r="G24" s="77">
        <v>17</v>
      </c>
      <c r="H24" s="77">
        <v>0</v>
      </c>
      <c r="I24" s="77">
        <v>0</v>
      </c>
      <c r="J24" s="77">
        <v>8</v>
      </c>
      <c r="K24" s="77">
        <v>7</v>
      </c>
    </row>
    <row r="25" spans="1:11" ht="31.5" customHeight="1" thickBot="1" thickTop="1">
      <c r="A25" s="76" t="s">
        <v>71</v>
      </c>
      <c r="B25" s="77">
        <v>13</v>
      </c>
      <c r="C25" s="77">
        <v>0</v>
      </c>
      <c r="D25" s="77">
        <v>2</v>
      </c>
      <c r="E25" s="77">
        <v>0</v>
      </c>
      <c r="F25" s="77">
        <v>4</v>
      </c>
      <c r="G25" s="77">
        <v>3</v>
      </c>
      <c r="H25" s="77">
        <v>0</v>
      </c>
      <c r="I25" s="77">
        <v>0</v>
      </c>
      <c r="J25" s="77">
        <v>4</v>
      </c>
      <c r="K25" s="77">
        <v>0</v>
      </c>
    </row>
    <row r="26" spans="1:11" ht="16.5" thickBot="1" thickTop="1">
      <c r="A26" s="81" t="s">
        <v>15</v>
      </c>
      <c r="B26" s="82">
        <f aca="true" t="shared" si="0" ref="B26:K26">SUM(B8:B25)</f>
        <v>1263</v>
      </c>
      <c r="C26" s="82">
        <f t="shared" si="0"/>
        <v>10</v>
      </c>
      <c r="D26" s="82">
        <f t="shared" si="0"/>
        <v>22</v>
      </c>
      <c r="E26" s="82">
        <f t="shared" si="0"/>
        <v>66</v>
      </c>
      <c r="F26" s="82">
        <f t="shared" si="0"/>
        <v>492</v>
      </c>
      <c r="G26" s="82">
        <f t="shared" si="0"/>
        <v>124</v>
      </c>
      <c r="H26" s="82">
        <f t="shared" si="0"/>
        <v>5</v>
      </c>
      <c r="I26" s="82">
        <f t="shared" si="0"/>
        <v>1</v>
      </c>
      <c r="J26" s="82">
        <f t="shared" si="0"/>
        <v>348</v>
      </c>
      <c r="K26" s="82">
        <f t="shared" si="0"/>
        <v>195</v>
      </c>
    </row>
    <row r="27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33" sqref="I33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14" t="s">
        <v>0</v>
      </c>
      <c r="B1" s="114"/>
      <c r="C1" s="114"/>
      <c r="D1" s="114"/>
      <c r="E1" s="114"/>
      <c r="F1" s="11"/>
      <c r="G1" s="11"/>
      <c r="H1" s="11"/>
      <c r="I1" s="11"/>
      <c r="J1" s="11"/>
      <c r="K1" s="11"/>
      <c r="L1" s="11"/>
      <c r="M1" s="11"/>
    </row>
    <row r="2" spans="1:13" ht="15">
      <c r="A2" s="114" t="s">
        <v>17</v>
      </c>
      <c r="B2" s="114"/>
      <c r="C2" s="114"/>
      <c r="D2" s="114"/>
      <c r="E2" s="114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5" t="s">
        <v>89</v>
      </c>
      <c r="C4" s="115"/>
      <c r="D4" s="115"/>
      <c r="E4" s="115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5" t="s">
        <v>101</v>
      </c>
      <c r="C5" s="115"/>
      <c r="D5" s="115"/>
      <c r="E5" s="115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79" t="s">
        <v>57</v>
      </c>
      <c r="C7" s="79" t="s">
        <v>58</v>
      </c>
      <c r="D7" s="79" t="s">
        <v>68</v>
      </c>
      <c r="E7" s="79" t="s">
        <v>59</v>
      </c>
      <c r="F7" s="79" t="s">
        <v>15</v>
      </c>
      <c r="G7" s="11"/>
      <c r="H7" s="11"/>
    </row>
    <row r="8" spans="2:6" ht="24.75" customHeight="1" thickBot="1" thickTop="1">
      <c r="B8" s="52" t="s">
        <v>60</v>
      </c>
      <c r="C8" s="39">
        <v>5116</v>
      </c>
      <c r="D8" s="39">
        <v>17847</v>
      </c>
      <c r="E8" s="39">
        <v>427</v>
      </c>
      <c r="F8" s="69">
        <f>SUM(C8:E8)</f>
        <v>23390</v>
      </c>
    </row>
    <row r="9" spans="2:6" ht="22.5" customHeight="1" thickBot="1" thickTop="1">
      <c r="B9" s="52" t="s">
        <v>61</v>
      </c>
      <c r="C9" s="39">
        <v>577</v>
      </c>
      <c r="D9" s="39">
        <v>3025</v>
      </c>
      <c r="E9" s="39">
        <v>33</v>
      </c>
      <c r="F9" s="69">
        <f>SUM(C9:E9)</f>
        <v>3635</v>
      </c>
    </row>
    <row r="10" spans="2:6" ht="16.5" thickBot="1" thickTop="1">
      <c r="B10" s="52" t="s">
        <v>62</v>
      </c>
      <c r="C10" s="39">
        <v>102</v>
      </c>
      <c r="D10" s="39">
        <v>195</v>
      </c>
      <c r="E10" s="39">
        <v>6</v>
      </c>
      <c r="F10" s="69">
        <f>SUM(C10:E10)</f>
        <v>303</v>
      </c>
    </row>
    <row r="11" spans="2:6" ht="16.5" thickBot="1" thickTop="1">
      <c r="B11" s="53" t="s">
        <v>15</v>
      </c>
      <c r="C11" s="54">
        <f>SUM(C8:C10)</f>
        <v>5795</v>
      </c>
      <c r="D11" s="54">
        <f>SUM(D8:D10)</f>
        <v>21067</v>
      </c>
      <c r="E11" s="54">
        <f>SUM(E8:E10)</f>
        <v>466</v>
      </c>
      <c r="F11" s="70">
        <f>SUM(C11:E11)</f>
        <v>27328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 Eglīte</cp:lastModifiedBy>
  <cp:lastPrinted>2012-05-14T11:10:00Z</cp:lastPrinted>
  <dcterms:created xsi:type="dcterms:W3CDTF">2011-07-26T06:46:08Z</dcterms:created>
  <dcterms:modified xsi:type="dcterms:W3CDTF">2024-01-25T11:35:22Z</dcterms:modified>
  <cp:category/>
  <cp:version/>
  <cp:contentType/>
  <cp:contentStatus/>
</cp:coreProperties>
</file>